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8800" windowHeight="11430"/>
  </bookViews>
  <sheets>
    <sheet name="Лист1" sheetId="1" r:id="rId1"/>
  </sheets>
  <definedNames>
    <definedName name="_xlnm._FilterDatabase" localSheetId="0" hidden="1">Лист1!$A$1:$G$265</definedName>
  </definedNames>
  <calcPr calcId="162913"/>
</workbook>
</file>

<file path=xl/calcChain.xml><?xml version="1.0" encoding="utf-8"?>
<calcChain xmlns="http://schemas.openxmlformats.org/spreadsheetml/2006/main">
  <c r="G170" i="1" l="1"/>
  <c r="G80" i="1" l="1"/>
  <c r="G142" i="1" l="1"/>
  <c r="G141" i="1"/>
  <c r="G175" i="1" l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F236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1" i="1"/>
  <c r="G172" i="1"/>
  <c r="G173" i="1"/>
  <c r="F237" i="1" l="1"/>
</calcChain>
</file>

<file path=xl/sharedStrings.xml><?xml version="1.0" encoding="utf-8"?>
<sst xmlns="http://schemas.openxmlformats.org/spreadsheetml/2006/main" count="594" uniqueCount="526">
  <si>
    <t>СВ-ПД-09</t>
  </si>
  <si>
    <t>СВ-ПД-11</t>
  </si>
  <si>
    <t>СВ-ПД-12</t>
  </si>
  <si>
    <t>01692</t>
  </si>
  <si>
    <t>01693</t>
  </si>
  <si>
    <t>00835</t>
  </si>
  <si>
    <t>00230</t>
  </si>
  <si>
    <t>00232</t>
  </si>
  <si>
    <t>00881</t>
  </si>
  <si>
    <t>01595</t>
  </si>
  <si>
    <t>01596</t>
  </si>
  <si>
    <t>15</t>
  </si>
  <si>
    <t>01597</t>
  </si>
  <si>
    <t>01698</t>
  </si>
  <si>
    <t>02635</t>
  </si>
  <si>
    <t>01594</t>
  </si>
  <si>
    <t>00841</t>
  </si>
  <si>
    <t>00842</t>
  </si>
  <si>
    <t>00843</t>
  </si>
  <si>
    <t>00865</t>
  </si>
  <si>
    <t>00948</t>
  </si>
  <si>
    <t>00949</t>
  </si>
  <si>
    <t>00950</t>
  </si>
  <si>
    <t>00955</t>
  </si>
  <si>
    <t>00994</t>
  </si>
  <si>
    <t>01506</t>
  </si>
  <si>
    <t>00863</t>
  </si>
  <si>
    <t>54</t>
  </si>
  <si>
    <t>78</t>
  </si>
  <si>
    <t>5000</t>
  </si>
  <si>
    <t>5001</t>
  </si>
  <si>
    <t>5010</t>
  </si>
  <si>
    <t>5011</t>
  </si>
  <si>
    <t>5004</t>
  </si>
  <si>
    <t>9014</t>
  </si>
  <si>
    <t>9015</t>
  </si>
  <si>
    <t>9016</t>
  </si>
  <si>
    <t>7004</t>
  </si>
  <si>
    <t>5013</t>
  </si>
  <si>
    <t>5014</t>
  </si>
  <si>
    <t>5015K</t>
  </si>
  <si>
    <t>Набор "Кубики Азбука" 8 дет</t>
  </si>
  <si>
    <t>5016</t>
  </si>
  <si>
    <t>5017</t>
  </si>
  <si>
    <t>5006</t>
  </si>
  <si>
    <t>6010</t>
  </si>
  <si>
    <t>6008</t>
  </si>
  <si>
    <t>6007</t>
  </si>
  <si>
    <t>9008</t>
  </si>
  <si>
    <t>9010</t>
  </si>
  <si>
    <t>9009</t>
  </si>
  <si>
    <t>6009</t>
  </si>
  <si>
    <t>5020</t>
  </si>
  <si>
    <t>5012</t>
  </si>
  <si>
    <t>9012</t>
  </si>
  <si>
    <t>9011</t>
  </si>
  <si>
    <t>8003</t>
  </si>
  <si>
    <t>9013</t>
  </si>
  <si>
    <t>5122</t>
  </si>
  <si>
    <t>Логическая горка</t>
  </si>
  <si>
    <t>12</t>
  </si>
  <si>
    <t>5182</t>
  </si>
  <si>
    <t>Логический диск</t>
  </si>
  <si>
    <t>00829</t>
  </si>
  <si>
    <t>Конструктор металлический для уроков труда №9</t>
  </si>
  <si>
    <t>00992</t>
  </si>
  <si>
    <t>00993</t>
  </si>
  <si>
    <t>00995</t>
  </si>
  <si>
    <t>01078</t>
  </si>
  <si>
    <t>01347</t>
  </si>
  <si>
    <t>01348</t>
  </si>
  <si>
    <t>01357</t>
  </si>
  <si>
    <t>01817</t>
  </si>
  <si>
    <t>01905</t>
  </si>
  <si>
    <t>01931</t>
  </si>
  <si>
    <t>02-01</t>
  </si>
  <si>
    <t>C197 Русское лото в картонной коробке</t>
  </si>
  <si>
    <t>02-13</t>
  </si>
  <si>
    <t>02-105</t>
  </si>
  <si>
    <t>02-16</t>
  </si>
  <si>
    <t>02-98</t>
  </si>
  <si>
    <t>02-03</t>
  </si>
  <si>
    <t>02-04</t>
  </si>
  <si>
    <t>02-05</t>
  </si>
  <si>
    <t>02-27</t>
  </si>
  <si>
    <t>C-198</t>
  </si>
  <si>
    <t>Н-3</t>
  </si>
  <si>
    <t>Н-2</t>
  </si>
  <si>
    <t>3-438</t>
  </si>
  <si>
    <t>Кегли с большим мячиком (5+2)</t>
  </si>
  <si>
    <t>3-436</t>
  </si>
  <si>
    <t>Кегли в подставке с большими шарами (8+2)</t>
  </si>
  <si>
    <t>3-445</t>
  </si>
  <si>
    <t>Кегли Гигант</t>
  </si>
  <si>
    <t>3-451</t>
  </si>
  <si>
    <t>3-453</t>
  </si>
  <si>
    <t>4-507</t>
  </si>
  <si>
    <t>4-531</t>
  </si>
  <si>
    <t>4-532</t>
  </si>
  <si>
    <t>4-533</t>
  </si>
  <si>
    <t>4-539</t>
  </si>
  <si>
    <t>4-534</t>
  </si>
  <si>
    <t>4-540</t>
  </si>
  <si>
    <t>4-742</t>
  </si>
  <si>
    <t>01017</t>
  </si>
  <si>
    <t>01015</t>
  </si>
  <si>
    <t>01078-1</t>
  </si>
  <si>
    <t>01016</t>
  </si>
  <si>
    <t>01009</t>
  </si>
  <si>
    <t>01079</t>
  </si>
  <si>
    <t>40-0002</t>
  </si>
  <si>
    <t>40-0057</t>
  </si>
  <si>
    <t>13</t>
  </si>
  <si>
    <t>40-0062</t>
  </si>
  <si>
    <t>40-0065</t>
  </si>
  <si>
    <t>артикул</t>
  </si>
  <si>
    <t>наименование</t>
  </si>
  <si>
    <t>цена</t>
  </si>
  <si>
    <t>количество в коробке</t>
  </si>
  <si>
    <t>40-0010</t>
  </si>
  <si>
    <t>40-0011</t>
  </si>
  <si>
    <t>40-0012</t>
  </si>
  <si>
    <t>40-0002 АРМ</t>
  </si>
  <si>
    <t>40-0050</t>
  </si>
  <si>
    <t>40-0051</t>
  </si>
  <si>
    <t>C-197-57238307</t>
  </si>
  <si>
    <t>C-198-57238307</t>
  </si>
  <si>
    <t>C-199-57238307</t>
  </si>
  <si>
    <t>Д295</t>
  </si>
  <si>
    <t>Д380</t>
  </si>
  <si>
    <t>Д450</t>
  </si>
  <si>
    <t>40-0019</t>
  </si>
  <si>
    <t>40-0004</t>
  </si>
  <si>
    <t>Лопатка 50 см.</t>
  </si>
  <si>
    <t>C-56-57238307</t>
  </si>
  <si>
    <t xml:space="preserve">Магнитная азбука на доске            </t>
  </si>
  <si>
    <t>C-46-57238307</t>
  </si>
  <si>
    <t xml:space="preserve">Магнитный цифровой набор, тип 1        </t>
  </si>
  <si>
    <t>C-278-57238307</t>
  </si>
  <si>
    <t>Магнитный цифровой набор, тип 3</t>
  </si>
  <si>
    <t>С-166-57238307</t>
  </si>
  <si>
    <t>С-180-57238307</t>
  </si>
  <si>
    <t>С-165-57238307</t>
  </si>
  <si>
    <t>6C-007</t>
  </si>
  <si>
    <t>Неваляшка</t>
  </si>
  <si>
    <t>6С-002</t>
  </si>
  <si>
    <t>6С-001</t>
  </si>
  <si>
    <t>Д55</t>
  </si>
  <si>
    <t>5517</t>
  </si>
  <si>
    <t>Пирамида большая</t>
  </si>
  <si>
    <t>5029</t>
  </si>
  <si>
    <t>Пирамида средняя</t>
  </si>
  <si>
    <t>5470</t>
  </si>
  <si>
    <t>Пирамида звезда</t>
  </si>
  <si>
    <t>1113</t>
  </si>
  <si>
    <t>Футбольный мяч RUNWAY DREAM</t>
  </si>
  <si>
    <t>2018-4</t>
  </si>
  <si>
    <t>Футбольный мяч RUNWAY ACTIVE</t>
  </si>
  <si>
    <t>1140</t>
  </si>
  <si>
    <t>Футбольный мяч RUNWAY FIELD</t>
  </si>
  <si>
    <t>1119</t>
  </si>
  <si>
    <t>Футбольный мяч WILD CAT</t>
  </si>
  <si>
    <t>2500-25</t>
  </si>
  <si>
    <t>Футбольный мяч FINALE</t>
  </si>
  <si>
    <t>1131-A</t>
  </si>
  <si>
    <t>Футбольный мяч OFFICIAL</t>
  </si>
  <si>
    <t>2500-35</t>
  </si>
  <si>
    <t>Футбольный мяч RUNWAY ATTACCO</t>
  </si>
  <si>
    <t>413</t>
  </si>
  <si>
    <t>40-0087</t>
  </si>
  <si>
    <t>40-0062 АРМ</t>
  </si>
  <si>
    <t>01560</t>
  </si>
  <si>
    <t>01554</t>
  </si>
  <si>
    <t>01558</t>
  </si>
  <si>
    <t>01556</t>
  </si>
  <si>
    <t>01559</t>
  </si>
  <si>
    <t>01555</t>
  </si>
  <si>
    <t>01557</t>
  </si>
  <si>
    <t>125</t>
  </si>
  <si>
    <t>Ш15</t>
  </si>
  <si>
    <t>Ш15 Шашки пластмассовые в деревянной доске</t>
  </si>
  <si>
    <t>Ш7 Шашки деревянные в деревянной доске</t>
  </si>
  <si>
    <t>414</t>
  </si>
  <si>
    <t>СН-2</t>
  </si>
  <si>
    <t>40-0025</t>
  </si>
  <si>
    <t>40-0016</t>
  </si>
  <si>
    <t>40-0017</t>
  </si>
  <si>
    <t>Обруч 80 см</t>
  </si>
  <si>
    <t>40-0014</t>
  </si>
  <si>
    <t>40-0034</t>
  </si>
  <si>
    <t>Игрушка "Детский автомобиль" Кабриолет</t>
  </si>
  <si>
    <t>40-0035</t>
  </si>
  <si>
    <t>40-0001</t>
  </si>
  <si>
    <t>40-0064</t>
  </si>
  <si>
    <t>19</t>
  </si>
  <si>
    <t>0,9</t>
  </si>
  <si>
    <t>3</t>
  </si>
  <si>
    <t>22</t>
  </si>
  <si>
    <t>35</t>
  </si>
  <si>
    <t>02-18</t>
  </si>
  <si>
    <t>Шахматы деревянные обиходные с доской (лак)</t>
  </si>
  <si>
    <t>02-108</t>
  </si>
  <si>
    <t>Шахматы гроссмейстерские + шашки (пластик, доска - дерево)</t>
  </si>
  <si>
    <t>02-24</t>
  </si>
  <si>
    <t>Домино в пластиковой коробке</t>
  </si>
  <si>
    <t>02-110</t>
  </si>
  <si>
    <t>Игра 3-в-1: шашки, шахматы и нарды</t>
  </si>
  <si>
    <t>02-119</t>
  </si>
  <si>
    <t>Игра 2-в-1: шашки, шахматы (пластик, материал доски - дерево)</t>
  </si>
  <si>
    <t>02-116</t>
  </si>
  <si>
    <t>Шахматы гроссмейстерские пластиковые с деревянной доской</t>
  </si>
  <si>
    <t>Доска для шашек со сгибом (мелованный картон+лак)</t>
  </si>
  <si>
    <t xml:space="preserve">Тюбинг (ватрушка) 90 см, в сумке </t>
  </si>
  <si>
    <t xml:space="preserve">Тюбинг (ватрушка) 110 см в сумке </t>
  </si>
  <si>
    <t>Тюбинг Дизайн 120см в сумке</t>
  </si>
  <si>
    <t>Конструктор для самых маленьких, 11 дет.</t>
  </si>
  <si>
    <t>Конструктор для самых маленьких, 15 дет.</t>
  </si>
  <si>
    <t>Конструктор для самых маленьких, 13 дет.</t>
  </si>
  <si>
    <t>Конструктор для самых маленьких, 19 дет.</t>
  </si>
  <si>
    <t>Конструктор для самых маленьких, 30 дет.</t>
  </si>
  <si>
    <t>Конструктор «Теремок», 18 дет.</t>
  </si>
  <si>
    <t>Конструктор «Теремок», 21 дет. (пвх сумка)</t>
  </si>
  <si>
    <t>Конструктор «Теремок», 23 дет. (пвх сумка)</t>
  </si>
  <si>
    <t>Конструктор «Теремок», 27 дет. (пвх сумка)</t>
  </si>
  <si>
    <t>Игра настольная "Торре" (падающая башня) с кубиком</t>
  </si>
  <si>
    <t>Конструктор «Теремок», 36 дет. (пвх сумка)</t>
  </si>
  <si>
    <t>Конструктор «Теремок», 18 дет. (пвх сумка)</t>
  </si>
  <si>
    <t>Конструктор металлический 1 для уроков труда, 206 эл.</t>
  </si>
  <si>
    <t>Конструктор металлический 2 для уроков труда, 290 эл.</t>
  </si>
  <si>
    <t>Конструктор металлический 3 для уроков труда, 292 эл.</t>
  </si>
  <si>
    <t>Конструктор металлический "Краны", 434 эл.</t>
  </si>
  <si>
    <t>Конструктор металлический "Железная дорога", 860 эл.</t>
  </si>
  <si>
    <t>Конструктор металлический "Паровозик", 386 эл.</t>
  </si>
  <si>
    <t>Конструктор металлический "Ретро-авто", 300 эл.</t>
  </si>
  <si>
    <t>Конструктор металлический "Джип", 383 эл.</t>
  </si>
  <si>
    <t>Настольная игра "Танковый бой"</t>
  </si>
  <si>
    <t>Игра настольная "Падающая башня"</t>
  </si>
  <si>
    <t>Конструктор металлический "Эйфелева башня", 977 эл.</t>
  </si>
  <si>
    <t>Кроватка для кукол деревянная (малая)</t>
  </si>
  <si>
    <t>Кроватка для кукол деревянная (большая)</t>
  </si>
  <si>
    <t>Конструктор «Строитель», 10 дет.</t>
  </si>
  <si>
    <t>Конструктор «Строитель», 14 дет.</t>
  </si>
  <si>
    <t>Конструктор «Строитель», 20 дет.</t>
  </si>
  <si>
    <t>Конструктор «Строитель», 24 дет.</t>
  </si>
  <si>
    <t>Конструктор «Строитель», 28 дет.</t>
  </si>
  <si>
    <t>Конструктор «Строитель мини», 20 дет.</t>
  </si>
  <si>
    <t>Конструктор «Строитель мини», 40 дет.</t>
  </si>
  <si>
    <t>Конструктор «Строитель мини», 60 дет.</t>
  </si>
  <si>
    <t>Кольцеброс с корзинами</t>
  </si>
  <si>
    <t>Кубики детские, 12 дет.</t>
  </si>
  <si>
    <t>Кубики детские, 16 дет.</t>
  </si>
  <si>
    <t>Кубики детские "Азбука", 10 дет.</t>
  </si>
  <si>
    <t>Кубики детские "Азбука", 12 дет.</t>
  </si>
  <si>
    <t>Набор «Кубики Азбука» 16 дет.</t>
  </si>
  <si>
    <t>Набор «Кубики Математика» 8 дет.</t>
  </si>
  <si>
    <t>Кубики детские "Математика малыш", 9 дет.</t>
  </si>
  <si>
    <t>Кубики детские "Математика", 12 дет.</t>
  </si>
  <si>
    <t>Кубики детские "Азбука Малыш", 9 дет.</t>
  </si>
  <si>
    <t>Кубики детские "Азбука Малыш", 16 дет.</t>
  </si>
  <si>
    <t>Кубики детские "Азбука Малыш", 12 дет.</t>
  </si>
  <si>
    <t>Кубики детские "Математика", 16 дет.</t>
  </si>
  <si>
    <t>Кубики детские, 8 дет.</t>
  </si>
  <si>
    <t>Кубики детские, 10 дет.</t>
  </si>
  <si>
    <t>Кубики детские "Математика малыш", 12 дет.</t>
  </si>
  <si>
    <t>Пирамидка большая 50 см.</t>
  </si>
  <si>
    <t>Кубики «Математика малыш» 16 дет.</t>
  </si>
  <si>
    <t>Игра настольная «Морской бой 1»</t>
  </si>
  <si>
    <t>Игра настольная «Морской бой 2»</t>
  </si>
  <si>
    <t>Игра настольная «Космобой»</t>
  </si>
  <si>
    <t>Игра настольная «Словодел Великан»</t>
  </si>
  <si>
    <t>Игра настольная «Словодел» B</t>
  </si>
  <si>
    <t>Игра настольная «Словодел Магнитный»</t>
  </si>
  <si>
    <t>Игра настольная «Словодел Компакт»</t>
  </si>
  <si>
    <t>Электроприбор для выжигания по дереву «Узор-10К» A</t>
  </si>
  <si>
    <t>Электроприбор для выжигания по дереву «Узор-10К» B</t>
  </si>
  <si>
    <t>Игра настольная «Кто первый?»</t>
  </si>
  <si>
    <t>Шахматы деревянные обиходные с доской (парафин)</t>
  </si>
  <si>
    <t>Ш1ПЛ Шахматы пластиковые в коробке</t>
  </si>
  <si>
    <t>Ш3 Шахматы гроссмейстерские деревянные, с деревянной доской</t>
  </si>
  <si>
    <t>Шахматы гроссмейстерские подарочные, с черной деревянной доской</t>
  </si>
  <si>
    <t>Ш2 Доска для шахмат деревянная, гроссмейстерская</t>
  </si>
  <si>
    <t>Доска для шахмат деревянная обиходная</t>
  </si>
  <si>
    <t>Ш13 Шашки пластик</t>
  </si>
  <si>
    <t>Настольная игра "Русское лото" подарочное в шкатулке</t>
  </si>
  <si>
    <t>Нарды большие  деревянные</t>
  </si>
  <si>
    <t>Нарды средние деревянные</t>
  </si>
  <si>
    <t>Шарики для бассейна 100 шт, диаметр 8 см.</t>
  </si>
  <si>
    <t>Шарики для бассейна 50 шт, диаметр 8 см.</t>
  </si>
  <si>
    <t>Конструктор "Комби Блок", 150 дет.</t>
  </si>
  <si>
    <t>Конструктор "Комби Блок", 200 дет.</t>
  </si>
  <si>
    <t>Конструктор "Комби Блок", 300 дет.</t>
  </si>
  <si>
    <t>Конструктор "Комби Блок", 400 дет.</t>
  </si>
  <si>
    <t>Конструктор "Комби Блок", 500 дет.</t>
  </si>
  <si>
    <t>Конструктор "Комби Блок", 600 дет.</t>
  </si>
  <si>
    <t>Конструктор "Комби Блок", 700 дет.</t>
  </si>
  <si>
    <t>Конструктор "Макси Блок", 146 дет.</t>
  </si>
  <si>
    <t>Мозаика Stellar тип 1, 50 дет.</t>
  </si>
  <si>
    <t>Мозаика Stellar тип 2, 50 дет.</t>
  </si>
  <si>
    <t>Мозаика Stellar с прозрачным полем, 70 дет.</t>
  </si>
  <si>
    <t>Мозаика Stellar тип 1, 80 дет.</t>
  </si>
  <si>
    <t>Мозаика Stellar тип 2, 80 дет.</t>
  </si>
  <si>
    <t>Мозаика Stellar с прозрачным полем, 100 дет.</t>
  </si>
  <si>
    <t>Игрушечный автомобиль "Грузовик"</t>
  </si>
  <si>
    <t>Игрушечный автомобиль "Профи" Самосвал</t>
  </si>
  <si>
    <t>Игрушечный автомобиль "Профи" Бензовоз (в двух цветах)</t>
  </si>
  <si>
    <t>Игрушечный трактор "Трудяга" с прицепом</t>
  </si>
  <si>
    <t>Кубик логический большой</t>
  </si>
  <si>
    <t>Кубик логический малый</t>
  </si>
  <si>
    <t>Мозаика круглая,  160 дет.</t>
  </si>
  <si>
    <t>Игрушечный автомобиль "Грузовик" Армия</t>
  </si>
  <si>
    <t>Игрушечный автомобиль "Мусоровоз"</t>
  </si>
  <si>
    <t>Игрушечный автомобиль "Профи" Пожарная машина</t>
  </si>
  <si>
    <t>Конструктор "Домики для гномиков", 62 дет.</t>
  </si>
  <si>
    <t>Конструктор "Домики для гномиков", 186 дет.</t>
  </si>
  <si>
    <t>Конструктор "Домики для гномиков", 252 дет.</t>
  </si>
  <si>
    <t>Корзина баскетбольная, диаметр 295 мм.</t>
  </si>
  <si>
    <t>Корзина баскетбольная, диаметр 380 мм.</t>
  </si>
  <si>
    <t>Корзина баскетбольная, диаметр 450 мм.</t>
  </si>
  <si>
    <t>Ледянка большая, диаметр 55 см.</t>
  </si>
  <si>
    <t>Неваляшка 22 см.</t>
  </si>
  <si>
    <t>Неваляшка 16 см.</t>
  </si>
  <si>
    <t>Мяч гимнастический (фитбол) с рожками, диаметр 55 см.</t>
  </si>
  <si>
    <t>Набор шариков для бассейна 100 шт, диаметр 8 см.</t>
  </si>
  <si>
    <t>Детские грабли 48 см.</t>
  </si>
  <si>
    <t>Игрушечный автомобиль "Бензовоз" Армия</t>
  </si>
  <si>
    <t>Металлический конструктор мини "Вертолет", 17 дет.</t>
  </si>
  <si>
    <t>Металлический конструктор мини "Джип", 12 дет.</t>
  </si>
  <si>
    <t>Металлический конструктор мини "Квадроцикл", 15 дет.</t>
  </si>
  <si>
    <t>Металлический конструктор мини "Кран", 14 дет.</t>
  </si>
  <si>
    <t>Металлический конструктор мини "Самокат", 12 дет.</t>
  </si>
  <si>
    <t>Металлический конструктор мини "Самолет", 21 дет.</t>
  </si>
  <si>
    <t>Металлический конструктор мини "Экскаватор", 22 дет.</t>
  </si>
  <si>
    <t>Ледянка, диаметр 58 см.</t>
  </si>
  <si>
    <t>Набор шариков для бассейна 50 шт, диаметр 8 см.</t>
  </si>
  <si>
    <t>Снежкодел (снежколеп) "Настоящий"</t>
  </si>
  <si>
    <t>Конструктор большой, 96 дет.</t>
  </si>
  <si>
    <t>Обруч, диаметр - 60 см.</t>
  </si>
  <si>
    <t>Игрушечный автомобиль "Молния"</t>
  </si>
  <si>
    <t>Игрушечный автомобиль "Кроссовер"</t>
  </si>
  <si>
    <t>Игрушечный автомобиль "Бизон"</t>
  </si>
  <si>
    <t>Игрушечный трактор "Трудяга"</t>
  </si>
  <si>
    <t>23</t>
  </si>
  <si>
    <t>5</t>
  </si>
  <si>
    <t>5,5</t>
  </si>
  <si>
    <t>31</t>
  </si>
  <si>
    <t>6,7</t>
  </si>
  <si>
    <t>Шарики для бассейна 56 шт, диаметр 8 см.</t>
  </si>
  <si>
    <t>02-22</t>
  </si>
  <si>
    <t>16</t>
  </si>
  <si>
    <t>21</t>
  </si>
  <si>
    <t>20</t>
  </si>
  <si>
    <t>0</t>
  </si>
  <si>
    <t>18</t>
  </si>
  <si>
    <t>32</t>
  </si>
  <si>
    <t>26</t>
  </si>
  <si>
    <t xml:space="preserve">Напольная мозаика «Веселая стройка»  700 фишек, тип 2     </t>
  </si>
  <si>
    <t>Напольная мозаика «Веселая стройка», 150 фишек, тип 4</t>
  </si>
  <si>
    <t xml:space="preserve">Напольная мозаика «Веселая стройка», 400 фишек, тип 1                   </t>
  </si>
  <si>
    <t>2012</t>
  </si>
  <si>
    <r>
      <rPr>
        <b/>
        <sz val="10"/>
        <color theme="1"/>
        <rFont val="Arial"/>
        <family val="2"/>
        <charset val="204"/>
      </rPr>
      <t>Все цены в прайсе указаны без НДС.
Контактная информация:</t>
    </r>
    <r>
      <rPr>
        <sz val="10"/>
        <color theme="1"/>
        <rFont val="Arial"/>
        <family val="2"/>
        <charset val="204"/>
      </rPr>
      <t xml:space="preserve">
e-mail: globalmall@mail.ru
телефон: +375 (29) 383-80-80
Поставляем детские игрушки по всей Беларуси.
</t>
    </r>
    <r>
      <rPr>
        <b/>
        <sz val="10"/>
        <color theme="1"/>
        <rFont val="Arial"/>
        <family val="2"/>
        <charset val="204"/>
      </rPr>
      <t xml:space="preserve">Работаем без выходных! </t>
    </r>
    <r>
      <rPr>
        <sz val="10"/>
        <color theme="1"/>
        <rFont val="Arial"/>
        <family val="2"/>
        <charset val="204"/>
      </rPr>
      <t xml:space="preserve">
Работаем только с юридическими лицами.
Специальные условия и 
скидки для постоянных покупателей!
</t>
    </r>
    <r>
      <rPr>
        <b/>
        <sz val="10"/>
        <color theme="1"/>
        <rFont val="Arial"/>
        <family val="2"/>
        <charset val="204"/>
      </rPr>
      <t>Звоните!</t>
    </r>
  </si>
  <si>
    <t>кол-во для заказа, ед.</t>
  </si>
  <si>
    <t>Количество позиций в Вашем заказе</t>
  </si>
  <si>
    <t>Сумма заказа</t>
  </si>
  <si>
    <t>13,5</t>
  </si>
  <si>
    <t>16,5</t>
  </si>
  <si>
    <t>15,5</t>
  </si>
  <si>
    <t>20,5</t>
  </si>
  <si>
    <t>11</t>
  </si>
  <si>
    <t>14</t>
  </si>
  <si>
    <t>41</t>
  </si>
  <si>
    <t>17</t>
  </si>
  <si>
    <t>36</t>
  </si>
  <si>
    <t>3,5</t>
  </si>
  <si>
    <t>У401</t>
  </si>
  <si>
    <t>самосвал</t>
  </si>
  <si>
    <t>6</t>
  </si>
  <si>
    <t>У402</t>
  </si>
  <si>
    <t>самосвал карьерный</t>
  </si>
  <si>
    <t>У437</t>
  </si>
  <si>
    <t>самосвал "Мамонт"</t>
  </si>
  <si>
    <t>1</t>
  </si>
  <si>
    <t>10</t>
  </si>
  <si>
    <t>У422</t>
  </si>
  <si>
    <t>самосвал "Бизон"</t>
  </si>
  <si>
    <t>4</t>
  </si>
  <si>
    <t>У430</t>
  </si>
  <si>
    <t xml:space="preserve"> самосвал "Зубр"</t>
  </si>
  <si>
    <t>У436</t>
  </si>
  <si>
    <t>самосвал "Зубр-2" (двухосный)</t>
  </si>
  <si>
    <t>У440</t>
  </si>
  <si>
    <t>Автомобиль-каталка "Полиция"  (музыкальный руль)</t>
  </si>
  <si>
    <t>У443</t>
  </si>
  <si>
    <t>Автомобиль-каталка "Гонка"</t>
  </si>
  <si>
    <t>24</t>
  </si>
  <si>
    <t>У455</t>
  </si>
  <si>
    <t>Формы для песка "Сад"</t>
  </si>
  <si>
    <t>У463</t>
  </si>
  <si>
    <t>Формы для песка "Море"</t>
  </si>
  <si>
    <t>25</t>
  </si>
  <si>
    <t>У478</t>
  </si>
  <si>
    <t>Формы для песка "Транспорт"</t>
  </si>
  <si>
    <t>У518</t>
  </si>
  <si>
    <t>Ведро детское "Малыш"</t>
  </si>
  <si>
    <t>30</t>
  </si>
  <si>
    <t>У567</t>
  </si>
  <si>
    <t>Совок L26см</t>
  </si>
  <si>
    <t>60</t>
  </si>
  <si>
    <t>У486</t>
  </si>
  <si>
    <t xml:space="preserve">Грабли L57см </t>
  </si>
  <si>
    <t>У493</t>
  </si>
  <si>
    <t>Грабли веерные</t>
  </si>
  <si>
    <t>У495</t>
  </si>
  <si>
    <t>Мельница</t>
  </si>
  <si>
    <t>У465</t>
  </si>
  <si>
    <t>Лопата детская пластмассовая L57см</t>
  </si>
  <si>
    <t>У517</t>
  </si>
  <si>
    <t>Лопата детская пластмассовая L66см</t>
  </si>
  <si>
    <t>40</t>
  </si>
  <si>
    <t>У500</t>
  </si>
  <si>
    <t>Лопата детская совковая с деревянной ручкой</t>
  </si>
  <si>
    <t>У470</t>
  </si>
  <si>
    <t xml:space="preserve">Игрушка Лейка в ассортименте  </t>
  </si>
  <si>
    <t>У488</t>
  </si>
  <si>
    <t>Тележка садовая детская</t>
  </si>
  <si>
    <t>2</t>
  </si>
  <si>
    <t>У532</t>
  </si>
  <si>
    <t>Игрушка Корзинка детская</t>
  </si>
  <si>
    <t>У533</t>
  </si>
  <si>
    <t>Сервировочный столик с набором детской посуды</t>
  </si>
  <si>
    <t>У535</t>
  </si>
  <si>
    <t>Игра Детский кухонный набор "Мальвина" в сумке ПВХ</t>
  </si>
  <si>
    <t>У536</t>
  </si>
  <si>
    <t>Игра Детский кухонный набор "Мальвина" в сетке</t>
  </si>
  <si>
    <t>У615</t>
  </si>
  <si>
    <t>Игра Пирамида 45см</t>
  </si>
  <si>
    <t>У610</t>
  </si>
  <si>
    <t>Игра Пирамида "Гигант" 60см</t>
  </si>
  <si>
    <t>У810</t>
  </si>
  <si>
    <t>Игра "Слесарный набор"</t>
  </si>
  <si>
    <t>У654</t>
  </si>
  <si>
    <t>Набор "Мастер-ломастер"</t>
  </si>
  <si>
    <t>У765</t>
  </si>
  <si>
    <t>Игрушка Кровать кукольная (48х30см)</t>
  </si>
  <si>
    <t>У758</t>
  </si>
  <si>
    <t>Игр набор "Фрукты и овощи" в кор</t>
  </si>
  <si>
    <t>8</t>
  </si>
  <si>
    <t>У748</t>
  </si>
  <si>
    <t>Игр набор "Фрукты и овощи" в сетке</t>
  </si>
  <si>
    <t>У782</t>
  </si>
  <si>
    <t xml:space="preserve">Игр набор "Фрукты" в сетке </t>
  </si>
  <si>
    <t>У783</t>
  </si>
  <si>
    <t xml:space="preserve">Игр набор "Овощи" в сетке </t>
  </si>
  <si>
    <t>У549</t>
  </si>
  <si>
    <t xml:space="preserve">Игр набор "Продукты" </t>
  </si>
  <si>
    <t>У497</t>
  </si>
  <si>
    <t>Тележка для супермаркета</t>
  </si>
  <si>
    <t>У763</t>
  </si>
  <si>
    <t>Игр набор "Доктор" (13пр.)</t>
  </si>
  <si>
    <t>У768</t>
  </si>
  <si>
    <t>Игр набор "Доктор" в сумке</t>
  </si>
  <si>
    <t>У787</t>
  </si>
  <si>
    <t xml:space="preserve">"Парикмахер" (16 пр.) в сумке </t>
  </si>
  <si>
    <t>У788</t>
  </si>
  <si>
    <t>"Парикмахер" (16 пр.) в пак</t>
  </si>
  <si>
    <t xml:space="preserve"> У311</t>
  </si>
  <si>
    <t xml:space="preserve">   Счеты</t>
  </si>
  <si>
    <t>У474</t>
  </si>
  <si>
    <t>Скакалка L2,4м, d шнура 4мм</t>
  </si>
  <si>
    <t>80/10</t>
  </si>
  <si>
    <t>У704</t>
  </si>
  <si>
    <t>Скакалка спортивная L3,0м, d шнура 5мм</t>
  </si>
  <si>
    <t>60/10</t>
  </si>
  <si>
    <t>У795</t>
  </si>
  <si>
    <t>Фрисби (летающая тарелка)</t>
  </si>
  <si>
    <t>У625</t>
  </si>
  <si>
    <t>Игра "Шашки"</t>
  </si>
  <si>
    <t>48</t>
  </si>
  <si>
    <t>У623</t>
  </si>
  <si>
    <t>Палка гимнастическая 71см</t>
  </si>
  <si>
    <t>100/10</t>
  </si>
  <si>
    <t>У733</t>
  </si>
  <si>
    <t>Обруч (d 60см) облегченный</t>
  </si>
  <si>
    <t>У734</t>
  </si>
  <si>
    <t>Обруч (d 70см) облегченный</t>
  </si>
  <si>
    <t>У735</t>
  </si>
  <si>
    <t>Обруч (d 80см) облегченный</t>
  </si>
  <si>
    <t>У653</t>
  </si>
  <si>
    <t>Игра "Кольцеброс"</t>
  </si>
  <si>
    <t>У744</t>
  </si>
  <si>
    <t>Санки-ледянки круглые d54см</t>
  </si>
  <si>
    <t>У640</t>
  </si>
  <si>
    <t>Игра "Хоккейный набор" (клюшка, шайба)</t>
  </si>
  <si>
    <t xml:space="preserve">У796 </t>
  </si>
  <si>
    <t>Игра "Хоккей с мячом" (клюшка, шарик)</t>
  </si>
  <si>
    <t>У712</t>
  </si>
  <si>
    <t>Ракетки пляжные с мячиком</t>
  </si>
  <si>
    <t>У826</t>
  </si>
  <si>
    <t>Конструктор "Паровозик" (26 пред., отвертка 1 шт)</t>
  </si>
  <si>
    <t>У828</t>
  </si>
  <si>
    <t>Конструктор "Самолет" (23 пред., отвертка 1 шт)</t>
  </si>
  <si>
    <t>У825</t>
  </si>
  <si>
    <t>Конструктор "Трактор" (19 пред., отвертка 1 шт.)</t>
  </si>
  <si>
    <t>У872</t>
  </si>
  <si>
    <t>Тачка детская</t>
  </si>
  <si>
    <t>У594</t>
  </si>
  <si>
    <t>Игрушка кровать кукольная</t>
  </si>
  <si>
    <t>У648</t>
  </si>
  <si>
    <t>Гантели пластмассовые 0.45 кг (2 шт.) пустые</t>
  </si>
  <si>
    <t>У649</t>
  </si>
  <si>
    <t>Гантели пластмассовые пустые</t>
  </si>
  <si>
    <t>8001</t>
  </si>
  <si>
    <t>8002</t>
  </si>
  <si>
    <t>9,5</t>
  </si>
  <si>
    <t>Набор "Кегли" 9+1б</t>
  </si>
  <si>
    <t>Набор "Кегли" 9+2м</t>
  </si>
  <si>
    <t>10,5</t>
  </si>
  <si>
    <t>С-77</t>
  </si>
  <si>
    <t>19,5</t>
  </si>
  <si>
    <t>44</t>
  </si>
  <si>
    <t>14,5</t>
  </si>
  <si>
    <t>45</t>
  </si>
  <si>
    <t>Твистер</t>
  </si>
  <si>
    <t>СВ-ПД-10</t>
  </si>
  <si>
    <t xml:space="preserve">Тюбинг (ватрушка) 100 см, в сумке </t>
  </si>
  <si>
    <t>50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</si>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</sst>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2"/>
      <color theme="1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name val="Arial"/>
      <family val="2"/>
      <charset val="204"/>
    </font>
    <font>
      <sz val="16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49" fontId="0" fillId="2" borderId="0" xfId="0" applyNumberFormat="1" applyFill="1"/>
    <xf numFmtId="0" fontId="0" fillId="2" borderId="2" xfId="0" applyFill="1" applyBorder="1"/>
    <xf numFmtId="0" fontId="2" fillId="2" borderId="1" xfId="1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49" fontId="2" fillId="3" borderId="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center"/>
    </xf>
    <xf numFmtId="0" fontId="4" fillId="4" borderId="1" xfId="1" applyNumberFormat="1" applyFont="1" applyFill="1" applyBorder="1" applyAlignment="1" applyProtection="1">
      <alignment horizontal="center" vertical="center" wrapText="1"/>
    </xf>
    <xf numFmtId="0" fontId="4" fillId="4" borderId="3" xfId="1" applyNumberFormat="1" applyFont="1" applyFill="1" applyBorder="1" applyAlignment="1" applyProtection="1">
      <alignment horizontal="center" vertical="center" wrapText="1"/>
    </xf>
    <xf numFmtId="0" fontId="0" fillId="2" borderId="5" xfId="0" applyFill="1" applyBorder="1"/>
    <xf numFmtId="0" fontId="0" fillId="2" borderId="9" xfId="0" applyFill="1" applyBorder="1"/>
    <xf numFmtId="0" fontId="4" fillId="4" borderId="2" xfId="1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/>
    <xf numFmtId="49" fontId="3" fillId="0" borderId="4" xfId="0" applyNumberFormat="1" applyFont="1" applyFill="1" applyBorder="1" applyAlignment="1" applyProtection="1">
      <alignment horizontal="center" vertical="center"/>
    </xf>
    <xf numFmtId="49" fontId="2" fillId="3" borderId="10" xfId="0" applyNumberFormat="1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2" borderId="0" xfId="0" applyNumberFormat="1" applyFill="1"/>
    <xf numFmtId="49" fontId="3" fillId="0" borderId="1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180976</xdr:rowOff>
    </xdr:from>
    <xdr:to>
      <xdr:col>1</xdr:col>
      <xdr:colOff>2200275</xdr:colOff>
      <xdr:row>0</xdr:row>
      <xdr:rowOff>1866162</xdr:rowOff>
    </xdr:to>
    <xdr:pic>
      <xdr:nvPicPr>
        <xdr:cNvPr id="119" name="Рисунок 1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80976"/>
          <a:ext cx="2771775" cy="1685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tabSelected="1" topLeftCell="A212" workbookViewId="0">
      <selection activeCell="D217" sqref="D217"/>
    </sheetView>
  </sheetViews>
  <sheetFormatPr defaultRowHeight="42.75" customHeight="1" x14ac:dyDescent="0.25"/>
  <cols>
    <col min="1" max="1" width="17.140625" style="4" customWidth="1"/>
    <col min="2" max="2" width="43.140625" style="11" customWidth="1"/>
    <col min="3" max="3" width="36.7109375" style="9" customWidth="1"/>
    <col min="4" max="4" width="22" style="9" customWidth="1"/>
    <col min="5" max="5" width="0.28515625" style="1" customWidth="1"/>
    <col min="6" max="6" width="15.140625" style="5" customWidth="1"/>
    <col min="7" max="7" width="17.28515625" style="26" hidden="1" customWidth="1"/>
    <col min="8" max="16384" width="9.140625" style="1"/>
  </cols>
  <sheetData>
    <row r="1" spans="1:7" ht="165.75" customHeight="1" x14ac:dyDescent="0.25">
      <c r="A1" s="35"/>
      <c r="B1" s="36"/>
      <c r="C1" s="37" t="s">
        <v>359</v>
      </c>
      <c r="D1" s="38"/>
      <c r="E1" s="38"/>
    </row>
    <row r="2" spans="1:7" ht="42.75" customHeight="1" x14ac:dyDescent="0.25">
      <c r="A2" s="15" t="s">
        <v>115</v>
      </c>
      <c r="B2" s="15" t="s">
        <v>116</v>
      </c>
      <c r="C2" s="15" t="s">
        <v>118</v>
      </c>
      <c r="D2" s="15" t="s">
        <v>117</v>
      </c>
      <c r="E2" s="16"/>
      <c r="F2" s="19" t="s">
        <v>360</v>
      </c>
    </row>
    <row r="3" spans="1:7" ht="53.25" customHeight="1" x14ac:dyDescent="0.25">
      <c r="A3" s="2" t="s">
        <v>6</v>
      </c>
      <c r="B3" s="3" t="s">
        <v>218</v>
      </c>
      <c r="C3" s="6">
        <v>10</v>
      </c>
      <c r="D3" s="7">
        <v>18</v>
      </c>
      <c r="E3" s="17"/>
      <c r="F3" s="24"/>
      <c r="G3" s="26">
        <f t="shared" ref="G3:G66" si="0">D3*F3</f>
        <v>0</v>
      </c>
    </row>
    <row r="4" spans="1:7" ht="53.25" customHeight="1" x14ac:dyDescent="0.25">
      <c r="A4" s="2" t="s">
        <v>7</v>
      </c>
      <c r="B4" s="3" t="s">
        <v>219</v>
      </c>
      <c r="C4" s="6">
        <v>5</v>
      </c>
      <c r="D4" s="7">
        <v>26.5</v>
      </c>
      <c r="E4" s="17"/>
      <c r="F4" s="24"/>
      <c r="G4" s="26">
        <f t="shared" si="0"/>
        <v>0</v>
      </c>
    </row>
    <row r="5" spans="1:7" ht="53.25" customHeight="1" x14ac:dyDescent="0.25">
      <c r="A5" s="2" t="s">
        <v>63</v>
      </c>
      <c r="B5" s="3" t="s">
        <v>64</v>
      </c>
      <c r="C5" s="6"/>
      <c r="D5" s="7">
        <v>17.899999999999999</v>
      </c>
      <c r="E5" s="17"/>
      <c r="F5" s="24"/>
      <c r="G5" s="26">
        <f t="shared" si="0"/>
        <v>0</v>
      </c>
    </row>
    <row r="6" spans="1:7" ht="53.25" customHeight="1" x14ac:dyDescent="0.25">
      <c r="A6" s="2" t="s">
        <v>5</v>
      </c>
      <c r="B6" s="3" t="s">
        <v>217</v>
      </c>
      <c r="C6" s="6">
        <v>10</v>
      </c>
      <c r="D6" s="7">
        <v>14</v>
      </c>
      <c r="E6" s="17"/>
      <c r="F6" s="24"/>
      <c r="G6" s="26">
        <f t="shared" si="0"/>
        <v>0</v>
      </c>
    </row>
    <row r="7" spans="1:7" ht="53.25" customHeight="1" x14ac:dyDescent="0.25">
      <c r="A7" s="2" t="s">
        <v>16</v>
      </c>
      <c r="B7" s="3" t="s">
        <v>227</v>
      </c>
      <c r="C7" s="6">
        <v>10</v>
      </c>
      <c r="D7" s="7" t="s">
        <v>367</v>
      </c>
      <c r="E7" s="17"/>
      <c r="F7" s="24"/>
      <c r="G7" s="26">
        <f t="shared" si="0"/>
        <v>0</v>
      </c>
    </row>
    <row r="8" spans="1:7" ht="53.25" customHeight="1" x14ac:dyDescent="0.25">
      <c r="A8" s="2" t="s">
        <v>17</v>
      </c>
      <c r="B8" s="3" t="s">
        <v>228</v>
      </c>
      <c r="C8" s="6">
        <v>10</v>
      </c>
      <c r="D8" s="7" t="s">
        <v>368</v>
      </c>
      <c r="E8" s="17"/>
      <c r="F8" s="24"/>
      <c r="G8" s="26">
        <f t="shared" si="0"/>
        <v>0</v>
      </c>
    </row>
    <row r="9" spans="1:7" ht="53.25" customHeight="1" x14ac:dyDescent="0.25">
      <c r="A9" s="2" t="s">
        <v>18</v>
      </c>
      <c r="B9" s="3" t="s">
        <v>229</v>
      </c>
      <c r="C9" s="6"/>
      <c r="D9" s="7" t="s">
        <v>368</v>
      </c>
      <c r="E9" s="17"/>
      <c r="F9" s="24"/>
      <c r="G9" s="26">
        <f t="shared" si="0"/>
        <v>0</v>
      </c>
    </row>
    <row r="10" spans="1:7" ht="53.25" customHeight="1" x14ac:dyDescent="0.25">
      <c r="A10" s="2" t="s">
        <v>26</v>
      </c>
      <c r="B10" s="3" t="s">
        <v>237</v>
      </c>
      <c r="C10" s="6">
        <v>7</v>
      </c>
      <c r="D10" s="7" t="s">
        <v>371</v>
      </c>
      <c r="E10" s="17"/>
      <c r="F10" s="24"/>
      <c r="G10" s="26">
        <f t="shared" si="0"/>
        <v>0</v>
      </c>
    </row>
    <row r="11" spans="1:7" ht="53.25" customHeight="1" x14ac:dyDescent="0.25">
      <c r="A11" s="2" t="s">
        <v>19</v>
      </c>
      <c r="B11" s="3" t="s">
        <v>230</v>
      </c>
      <c r="C11" s="6">
        <v>7</v>
      </c>
      <c r="D11" s="7" t="s">
        <v>354</v>
      </c>
      <c r="E11" s="17"/>
      <c r="F11" s="24"/>
      <c r="G11" s="26">
        <f t="shared" si="0"/>
        <v>0</v>
      </c>
    </row>
    <row r="12" spans="1:7" ht="53.25" customHeight="1" x14ac:dyDescent="0.25">
      <c r="A12" s="2" t="s">
        <v>8</v>
      </c>
      <c r="B12" s="3" t="s">
        <v>220</v>
      </c>
      <c r="C12" s="6">
        <v>10</v>
      </c>
      <c r="D12" s="7">
        <v>11</v>
      </c>
      <c r="E12" s="17"/>
      <c r="F12" s="24"/>
      <c r="G12" s="26">
        <f t="shared" si="0"/>
        <v>0</v>
      </c>
    </row>
    <row r="13" spans="1:7" ht="53.25" customHeight="1" x14ac:dyDescent="0.25">
      <c r="A13" s="2" t="s">
        <v>20</v>
      </c>
      <c r="B13" s="3" t="s">
        <v>231</v>
      </c>
      <c r="C13" s="6">
        <v>7</v>
      </c>
      <c r="D13" s="7" t="s">
        <v>369</v>
      </c>
      <c r="E13" s="17"/>
      <c r="F13" s="24"/>
      <c r="G13" s="26">
        <f t="shared" si="0"/>
        <v>0</v>
      </c>
    </row>
    <row r="14" spans="1:7" ht="53.25" customHeight="1" x14ac:dyDescent="0.25">
      <c r="A14" s="2" t="s">
        <v>21</v>
      </c>
      <c r="B14" s="3" t="s">
        <v>232</v>
      </c>
      <c r="C14" s="6">
        <v>10</v>
      </c>
      <c r="D14" s="7" t="s">
        <v>364</v>
      </c>
      <c r="E14" s="17"/>
      <c r="F14" s="24"/>
      <c r="G14" s="26">
        <f t="shared" si="0"/>
        <v>0</v>
      </c>
    </row>
    <row r="15" spans="1:7" ht="53.25" customHeight="1" x14ac:dyDescent="0.25">
      <c r="A15" s="2" t="s">
        <v>22</v>
      </c>
      <c r="B15" s="3" t="s">
        <v>233</v>
      </c>
      <c r="C15" s="6">
        <v>10</v>
      </c>
      <c r="D15" s="7">
        <v>13.8</v>
      </c>
      <c r="E15" s="17"/>
      <c r="F15" s="24"/>
      <c r="G15" s="26">
        <f t="shared" si="0"/>
        <v>0</v>
      </c>
    </row>
    <row r="16" spans="1:7" ht="53.25" customHeight="1" x14ac:dyDescent="0.25">
      <c r="A16" s="2" t="s">
        <v>23</v>
      </c>
      <c r="B16" s="3" t="s">
        <v>234</v>
      </c>
      <c r="C16" s="6">
        <v>6</v>
      </c>
      <c r="D16" s="7">
        <v>22.5</v>
      </c>
      <c r="E16" s="17"/>
      <c r="F16" s="24"/>
      <c r="G16" s="26">
        <f t="shared" si="0"/>
        <v>0</v>
      </c>
    </row>
    <row r="17" spans="1:7" ht="53.25" customHeight="1" x14ac:dyDescent="0.25">
      <c r="A17" s="2" t="s">
        <v>65</v>
      </c>
      <c r="B17" s="3" t="s">
        <v>266</v>
      </c>
      <c r="C17" s="6">
        <v>9</v>
      </c>
      <c r="D17" s="7" t="s">
        <v>11</v>
      </c>
      <c r="E17" s="17"/>
      <c r="F17" s="24"/>
      <c r="G17" s="26">
        <f t="shared" si="0"/>
        <v>0</v>
      </c>
    </row>
    <row r="18" spans="1:7" ht="53.25" customHeight="1" x14ac:dyDescent="0.25">
      <c r="A18" s="2" t="s">
        <v>66</v>
      </c>
      <c r="B18" s="3" t="s">
        <v>267</v>
      </c>
      <c r="C18" s="6">
        <v>9</v>
      </c>
      <c r="D18" s="7" t="s">
        <v>11</v>
      </c>
      <c r="E18" s="17"/>
      <c r="F18" s="24"/>
      <c r="G18" s="26">
        <f t="shared" si="0"/>
        <v>0</v>
      </c>
    </row>
    <row r="19" spans="1:7" ht="53.25" customHeight="1" x14ac:dyDescent="0.25">
      <c r="A19" s="2" t="s">
        <v>24</v>
      </c>
      <c r="B19" s="3" t="s">
        <v>235</v>
      </c>
      <c r="C19" s="6">
        <v>9</v>
      </c>
      <c r="D19" s="7" t="s">
        <v>11</v>
      </c>
      <c r="E19" s="17"/>
      <c r="F19" s="24"/>
      <c r="G19" s="26">
        <f t="shared" si="0"/>
        <v>0</v>
      </c>
    </row>
    <row r="20" spans="1:7" ht="53.25" customHeight="1" x14ac:dyDescent="0.25">
      <c r="A20" s="2" t="s">
        <v>67</v>
      </c>
      <c r="B20" s="3" t="s">
        <v>268</v>
      </c>
      <c r="C20" s="6">
        <v>9</v>
      </c>
      <c r="D20" s="7" t="s">
        <v>11</v>
      </c>
      <c r="E20" s="17"/>
      <c r="F20" s="24"/>
      <c r="G20" s="26">
        <f t="shared" si="0"/>
        <v>0</v>
      </c>
    </row>
    <row r="21" spans="1:7" ht="53.25" customHeight="1" x14ac:dyDescent="0.25">
      <c r="A21" s="2" t="s">
        <v>108</v>
      </c>
      <c r="B21" s="10" t="s">
        <v>300</v>
      </c>
      <c r="C21" s="6">
        <v>8</v>
      </c>
      <c r="D21" s="7" t="s">
        <v>351</v>
      </c>
      <c r="E21" s="17"/>
      <c r="F21" s="24"/>
      <c r="G21" s="26">
        <f t="shared" si="0"/>
        <v>0</v>
      </c>
    </row>
    <row r="22" spans="1:7" ht="53.25" customHeight="1" x14ac:dyDescent="0.25">
      <c r="A22" s="2" t="s">
        <v>105</v>
      </c>
      <c r="B22" s="10" t="s">
        <v>297</v>
      </c>
      <c r="C22" s="6">
        <v>15</v>
      </c>
      <c r="D22" s="7" t="s">
        <v>351</v>
      </c>
      <c r="E22" s="17"/>
      <c r="F22" s="24"/>
      <c r="G22" s="26">
        <f t="shared" si="0"/>
        <v>0</v>
      </c>
    </row>
    <row r="23" spans="1:7" ht="53.25" customHeight="1" x14ac:dyDescent="0.25">
      <c r="A23" s="2" t="s">
        <v>107</v>
      </c>
      <c r="B23" s="10" t="s">
        <v>299</v>
      </c>
      <c r="C23" s="6">
        <v>8</v>
      </c>
      <c r="D23" s="7" t="s">
        <v>351</v>
      </c>
      <c r="E23" s="17"/>
      <c r="F23" s="24"/>
      <c r="G23" s="26">
        <f t="shared" si="0"/>
        <v>0</v>
      </c>
    </row>
    <row r="24" spans="1:7" ht="53.25" customHeight="1" x14ac:dyDescent="0.25">
      <c r="A24" s="2" t="s">
        <v>104</v>
      </c>
      <c r="B24" s="10" t="s">
        <v>296</v>
      </c>
      <c r="C24" s="6" t="s">
        <v>11</v>
      </c>
      <c r="D24" s="7" t="s">
        <v>351</v>
      </c>
      <c r="E24" s="17"/>
      <c r="F24" s="24"/>
      <c r="G24" s="26">
        <f t="shared" si="0"/>
        <v>0</v>
      </c>
    </row>
    <row r="25" spans="1:7" ht="53.25" customHeight="1" x14ac:dyDescent="0.25">
      <c r="A25" s="2" t="s">
        <v>68</v>
      </c>
      <c r="B25" s="3" t="s">
        <v>269</v>
      </c>
      <c r="C25" s="6"/>
      <c r="D25" s="7" t="s">
        <v>351</v>
      </c>
      <c r="E25" s="17"/>
      <c r="F25" s="24"/>
      <c r="G25" s="26">
        <f t="shared" si="0"/>
        <v>0</v>
      </c>
    </row>
    <row r="26" spans="1:7" ht="53.25" customHeight="1" x14ac:dyDescent="0.25">
      <c r="A26" s="2" t="s">
        <v>106</v>
      </c>
      <c r="B26" s="10" t="s">
        <v>298</v>
      </c>
      <c r="C26" s="6">
        <v>8</v>
      </c>
      <c r="D26" s="7" t="s">
        <v>352</v>
      </c>
      <c r="E26" s="17"/>
      <c r="F26" s="24"/>
      <c r="G26" s="26">
        <f t="shared" si="0"/>
        <v>0</v>
      </c>
    </row>
    <row r="27" spans="1:7" ht="53.25" customHeight="1" x14ac:dyDescent="0.25">
      <c r="A27" s="2" t="s">
        <v>109</v>
      </c>
      <c r="B27" s="10" t="s">
        <v>301</v>
      </c>
      <c r="C27" s="6">
        <v>8</v>
      </c>
      <c r="D27" s="7" t="s">
        <v>350</v>
      </c>
      <c r="E27" s="17"/>
      <c r="F27" s="24"/>
      <c r="G27" s="26">
        <f t="shared" si="0"/>
        <v>0</v>
      </c>
    </row>
    <row r="28" spans="1:7" ht="53.25" customHeight="1" x14ac:dyDescent="0.25">
      <c r="A28" s="2" t="s">
        <v>69</v>
      </c>
      <c r="B28" s="3" t="s">
        <v>270</v>
      </c>
      <c r="C28" s="6"/>
      <c r="D28" s="7">
        <v>13.5</v>
      </c>
      <c r="E28" s="17"/>
      <c r="F28" s="24"/>
      <c r="G28" s="26">
        <f t="shared" si="0"/>
        <v>0</v>
      </c>
    </row>
    <row r="29" spans="1:7" ht="53.25" customHeight="1" x14ac:dyDescent="0.25">
      <c r="A29" s="2" t="s">
        <v>70</v>
      </c>
      <c r="B29" s="3" t="s">
        <v>271</v>
      </c>
      <c r="C29" s="6"/>
      <c r="D29" s="7">
        <v>17</v>
      </c>
      <c r="E29" s="17"/>
      <c r="F29" s="24"/>
      <c r="G29" s="26">
        <f t="shared" si="0"/>
        <v>0</v>
      </c>
    </row>
    <row r="30" spans="1:7" ht="53.25" customHeight="1" x14ac:dyDescent="0.25">
      <c r="A30" s="2" t="s">
        <v>71</v>
      </c>
      <c r="B30" s="3" t="s">
        <v>272</v>
      </c>
      <c r="C30" s="6"/>
      <c r="D30" s="7">
        <v>7</v>
      </c>
      <c r="E30" s="17"/>
      <c r="F30" s="24"/>
      <c r="G30" s="26">
        <f t="shared" si="0"/>
        <v>0</v>
      </c>
    </row>
    <row r="31" spans="1:7" ht="53.25" customHeight="1" x14ac:dyDescent="0.25">
      <c r="A31" s="2" t="s">
        <v>25</v>
      </c>
      <c r="B31" s="3" t="s">
        <v>236</v>
      </c>
      <c r="C31" s="6">
        <v>15</v>
      </c>
      <c r="D31" s="7" t="s">
        <v>370</v>
      </c>
      <c r="E31" s="17"/>
      <c r="F31" s="24"/>
      <c r="G31" s="26">
        <f t="shared" si="0"/>
        <v>0</v>
      </c>
    </row>
    <row r="32" spans="1:7" ht="53.25" customHeight="1" x14ac:dyDescent="0.25">
      <c r="A32" s="27" t="s">
        <v>172</v>
      </c>
      <c r="B32" s="10" t="s">
        <v>326</v>
      </c>
      <c r="C32" s="30"/>
      <c r="D32" s="32">
        <v>2</v>
      </c>
      <c r="E32" s="17"/>
      <c r="F32" s="24"/>
      <c r="G32" s="26">
        <f t="shared" si="0"/>
        <v>0</v>
      </c>
    </row>
    <row r="33" spans="1:7" ht="53.25" customHeight="1" x14ac:dyDescent="0.25">
      <c r="A33" s="27" t="s">
        <v>176</v>
      </c>
      <c r="B33" s="10" t="s">
        <v>330</v>
      </c>
      <c r="C33" s="30"/>
      <c r="D33" s="32">
        <v>2</v>
      </c>
      <c r="E33" s="17"/>
      <c r="F33" s="24"/>
      <c r="G33" s="26">
        <f t="shared" si="0"/>
        <v>0</v>
      </c>
    </row>
    <row r="34" spans="1:7" ht="53.25" customHeight="1" x14ac:dyDescent="0.25">
      <c r="A34" s="27" t="s">
        <v>174</v>
      </c>
      <c r="B34" s="10" t="s">
        <v>328</v>
      </c>
      <c r="C34" s="30"/>
      <c r="D34" s="32">
        <v>2</v>
      </c>
      <c r="E34" s="17"/>
      <c r="F34" s="24"/>
      <c r="G34" s="26">
        <f t="shared" si="0"/>
        <v>0</v>
      </c>
    </row>
    <row r="35" spans="1:7" ht="53.25" customHeight="1" x14ac:dyDescent="0.25">
      <c r="A35" s="27" t="s">
        <v>177</v>
      </c>
      <c r="B35" s="10" t="s">
        <v>331</v>
      </c>
      <c r="C35" s="30"/>
      <c r="D35" s="32">
        <v>2</v>
      </c>
      <c r="E35" s="17"/>
      <c r="F35" s="24"/>
      <c r="G35" s="26">
        <f t="shared" si="0"/>
        <v>0</v>
      </c>
    </row>
    <row r="36" spans="1:7" ht="53.25" customHeight="1" x14ac:dyDescent="0.25">
      <c r="A36" s="27" t="s">
        <v>173</v>
      </c>
      <c r="B36" s="10" t="s">
        <v>327</v>
      </c>
      <c r="C36" s="30"/>
      <c r="D36" s="32">
        <v>2</v>
      </c>
      <c r="E36" s="17"/>
      <c r="F36" s="24"/>
      <c r="G36" s="26">
        <f t="shared" si="0"/>
        <v>0</v>
      </c>
    </row>
    <row r="37" spans="1:7" ht="53.25" customHeight="1" x14ac:dyDescent="0.25">
      <c r="A37" s="27" t="s">
        <v>175</v>
      </c>
      <c r="B37" s="10" t="s">
        <v>329</v>
      </c>
      <c r="C37" s="30"/>
      <c r="D37" s="32">
        <v>2</v>
      </c>
      <c r="E37" s="17"/>
      <c r="F37" s="24"/>
      <c r="G37" s="26">
        <f t="shared" si="0"/>
        <v>0</v>
      </c>
    </row>
    <row r="38" spans="1:7" ht="53.25" customHeight="1" x14ac:dyDescent="0.25">
      <c r="A38" s="27" t="s">
        <v>171</v>
      </c>
      <c r="B38" s="10" t="s">
        <v>325</v>
      </c>
      <c r="C38" s="30"/>
      <c r="D38" s="32">
        <v>2</v>
      </c>
      <c r="E38" s="17"/>
      <c r="F38" s="24"/>
      <c r="G38" s="26">
        <f t="shared" si="0"/>
        <v>0</v>
      </c>
    </row>
    <row r="39" spans="1:7" ht="53.25" customHeight="1" x14ac:dyDescent="0.25">
      <c r="A39" s="2" t="s">
        <v>15</v>
      </c>
      <c r="B39" s="3" t="s">
        <v>226</v>
      </c>
      <c r="C39" s="6">
        <v>10</v>
      </c>
      <c r="D39" s="7" t="s">
        <v>363</v>
      </c>
      <c r="E39" s="17"/>
      <c r="F39" s="24"/>
      <c r="G39" s="26">
        <f t="shared" si="0"/>
        <v>0</v>
      </c>
    </row>
    <row r="40" spans="1:7" ht="53.25" customHeight="1" x14ac:dyDescent="0.25">
      <c r="A40" s="2" t="s">
        <v>9</v>
      </c>
      <c r="B40" s="3" t="s">
        <v>221</v>
      </c>
      <c r="C40" s="6">
        <v>10</v>
      </c>
      <c r="D40" s="7" t="s">
        <v>365</v>
      </c>
      <c r="E40" s="17"/>
      <c r="F40" s="24"/>
      <c r="G40" s="26">
        <f t="shared" si="0"/>
        <v>0</v>
      </c>
    </row>
    <row r="41" spans="1:7" ht="53.25" customHeight="1" x14ac:dyDescent="0.25">
      <c r="A41" s="2" t="s">
        <v>10</v>
      </c>
      <c r="B41" s="3" t="s">
        <v>222</v>
      </c>
      <c r="C41" s="6">
        <v>10</v>
      </c>
      <c r="D41" s="7">
        <v>15</v>
      </c>
      <c r="E41" s="17"/>
      <c r="F41" s="24"/>
      <c r="G41" s="26">
        <f t="shared" si="0"/>
        <v>0</v>
      </c>
    </row>
    <row r="42" spans="1:7" ht="53.25" customHeight="1" x14ac:dyDescent="0.25">
      <c r="A42" s="2" t="s">
        <v>12</v>
      </c>
      <c r="B42" s="3" t="s">
        <v>223</v>
      </c>
      <c r="C42" s="6">
        <v>10</v>
      </c>
      <c r="D42" s="7" t="s">
        <v>366</v>
      </c>
      <c r="E42" s="17"/>
      <c r="F42" s="24"/>
      <c r="G42" s="26">
        <f t="shared" si="0"/>
        <v>0</v>
      </c>
    </row>
    <row r="43" spans="1:7" ht="53.25" customHeight="1" x14ac:dyDescent="0.25">
      <c r="A43" s="2" t="s">
        <v>3</v>
      </c>
      <c r="B43" s="3" t="s">
        <v>215</v>
      </c>
      <c r="C43" s="6">
        <v>10</v>
      </c>
      <c r="D43" s="7">
        <v>9.5</v>
      </c>
      <c r="E43" s="17"/>
      <c r="F43" s="24"/>
      <c r="G43" s="26">
        <f t="shared" si="0"/>
        <v>0</v>
      </c>
    </row>
    <row r="44" spans="1:7" ht="53.25" customHeight="1" x14ac:dyDescent="0.25">
      <c r="A44" s="2" t="s">
        <v>4</v>
      </c>
      <c r="B44" s="3" t="s">
        <v>216</v>
      </c>
      <c r="C44" s="6">
        <v>10</v>
      </c>
      <c r="D44" s="7">
        <v>12.5</v>
      </c>
      <c r="E44" s="17"/>
      <c r="F44" s="24"/>
      <c r="G44" s="26">
        <f t="shared" si="0"/>
        <v>0</v>
      </c>
    </row>
    <row r="45" spans="1:7" ht="53.25" customHeight="1" x14ac:dyDescent="0.25">
      <c r="A45" s="2" t="s">
        <v>13</v>
      </c>
      <c r="B45" s="3" t="s">
        <v>224</v>
      </c>
      <c r="C45" s="6"/>
      <c r="D45" s="7" t="s">
        <v>351</v>
      </c>
      <c r="E45" s="17"/>
      <c r="F45" s="24"/>
      <c r="G45" s="26">
        <f t="shared" si="0"/>
        <v>0</v>
      </c>
    </row>
    <row r="46" spans="1:7" ht="53.25" customHeight="1" x14ac:dyDescent="0.25">
      <c r="A46" s="2" t="s">
        <v>72</v>
      </c>
      <c r="B46" s="3" t="s">
        <v>273</v>
      </c>
      <c r="C46" s="6"/>
      <c r="D46" s="7">
        <v>45</v>
      </c>
      <c r="E46" s="17"/>
      <c r="F46" s="24"/>
      <c r="G46" s="26">
        <f t="shared" si="0"/>
        <v>0</v>
      </c>
    </row>
    <row r="47" spans="1:7" ht="53.25" customHeight="1" x14ac:dyDescent="0.25">
      <c r="A47" s="2" t="s">
        <v>73</v>
      </c>
      <c r="B47" s="3" t="s">
        <v>274</v>
      </c>
      <c r="C47" s="6"/>
      <c r="D47" s="7" t="s">
        <v>344</v>
      </c>
      <c r="E47" s="17"/>
      <c r="F47" s="24"/>
      <c r="G47" s="26">
        <f t="shared" si="0"/>
        <v>0</v>
      </c>
    </row>
    <row r="48" spans="1:7" ht="53.25" customHeight="1" x14ac:dyDescent="0.25">
      <c r="A48" s="2" t="s">
        <v>74</v>
      </c>
      <c r="B48" s="3" t="s">
        <v>275</v>
      </c>
      <c r="C48" s="6"/>
      <c r="D48" s="7" t="s">
        <v>345</v>
      </c>
      <c r="E48" s="17"/>
      <c r="F48" s="24"/>
      <c r="G48" s="26">
        <f t="shared" si="0"/>
        <v>0</v>
      </c>
    </row>
    <row r="49" spans="1:7" ht="53.25" customHeight="1" x14ac:dyDescent="0.25">
      <c r="A49" s="2" t="s">
        <v>75</v>
      </c>
      <c r="B49" s="3" t="s">
        <v>76</v>
      </c>
      <c r="C49" s="6"/>
      <c r="D49" s="7" t="s">
        <v>515</v>
      </c>
      <c r="E49" s="17"/>
      <c r="F49" s="24"/>
      <c r="G49" s="26">
        <f t="shared" si="0"/>
        <v>0</v>
      </c>
    </row>
    <row r="50" spans="1:7" ht="53.25" customHeight="1" x14ac:dyDescent="0.25">
      <c r="A50" s="2" t="s">
        <v>81</v>
      </c>
      <c r="B50" s="3" t="s">
        <v>280</v>
      </c>
      <c r="C50" s="6"/>
      <c r="D50" s="7" t="s">
        <v>351</v>
      </c>
      <c r="E50" s="17"/>
      <c r="F50" s="24"/>
      <c r="G50" s="26">
        <f t="shared" si="0"/>
        <v>0</v>
      </c>
    </row>
    <row r="51" spans="1:7" ht="53.25" customHeight="1" x14ac:dyDescent="0.25">
      <c r="A51" s="2" t="s">
        <v>82</v>
      </c>
      <c r="B51" s="3" t="s">
        <v>211</v>
      </c>
      <c r="C51" s="6"/>
      <c r="D51" s="7" t="s">
        <v>195</v>
      </c>
      <c r="E51" s="17"/>
      <c r="F51" s="24"/>
      <c r="G51" s="26">
        <f t="shared" si="0"/>
        <v>0</v>
      </c>
    </row>
    <row r="52" spans="1:7" ht="53.25" customHeight="1" x14ac:dyDescent="0.25">
      <c r="A52" s="2" t="s">
        <v>83</v>
      </c>
      <c r="B52" s="3" t="s">
        <v>281</v>
      </c>
      <c r="C52" s="6"/>
      <c r="D52" s="7" t="s">
        <v>60</v>
      </c>
      <c r="E52" s="17"/>
      <c r="F52" s="24"/>
      <c r="G52" s="26">
        <f t="shared" si="0"/>
        <v>0</v>
      </c>
    </row>
    <row r="53" spans="1:7" ht="53.25" customHeight="1" x14ac:dyDescent="0.25">
      <c r="A53" s="2" t="s">
        <v>78</v>
      </c>
      <c r="B53" s="3" t="s">
        <v>277</v>
      </c>
      <c r="C53" s="6"/>
      <c r="D53" s="7" t="s">
        <v>11</v>
      </c>
      <c r="E53" s="17"/>
      <c r="F53" s="24"/>
      <c r="G53" s="26">
        <f t="shared" si="0"/>
        <v>0</v>
      </c>
    </row>
    <row r="54" spans="1:7" ht="53.25" customHeight="1" x14ac:dyDescent="0.25">
      <c r="A54" s="27" t="s">
        <v>201</v>
      </c>
      <c r="B54" s="3" t="s">
        <v>202</v>
      </c>
      <c r="C54" s="6"/>
      <c r="D54" s="7">
        <v>26</v>
      </c>
      <c r="E54" s="17"/>
      <c r="F54" s="24"/>
      <c r="G54" s="26">
        <f t="shared" si="0"/>
        <v>0</v>
      </c>
    </row>
    <row r="55" spans="1:7" ht="53.25" customHeight="1" x14ac:dyDescent="0.25">
      <c r="A55" s="27" t="s">
        <v>205</v>
      </c>
      <c r="B55" s="3" t="s">
        <v>206</v>
      </c>
      <c r="C55" s="6"/>
      <c r="D55" s="7">
        <v>21</v>
      </c>
      <c r="E55" s="17"/>
      <c r="F55" s="24"/>
      <c r="G55" s="26">
        <f t="shared" si="0"/>
        <v>0</v>
      </c>
    </row>
    <row r="56" spans="1:7" ht="53.25" customHeight="1" x14ac:dyDescent="0.25">
      <c r="A56" s="27" t="s">
        <v>209</v>
      </c>
      <c r="B56" s="3" t="s">
        <v>210</v>
      </c>
      <c r="C56" s="6"/>
      <c r="D56" s="7">
        <v>24</v>
      </c>
      <c r="E56" s="17"/>
      <c r="F56" s="24"/>
      <c r="G56" s="26">
        <f t="shared" si="0"/>
        <v>0</v>
      </c>
    </row>
    <row r="57" spans="1:7" ht="53.25" customHeight="1" x14ac:dyDescent="0.25">
      <c r="A57" s="27" t="s">
        <v>207</v>
      </c>
      <c r="B57" s="3" t="s">
        <v>208</v>
      </c>
      <c r="C57" s="6"/>
      <c r="D57" s="7">
        <v>15</v>
      </c>
      <c r="E57" s="17"/>
      <c r="F57" s="24"/>
      <c r="G57" s="26">
        <f t="shared" si="0"/>
        <v>0</v>
      </c>
    </row>
    <row r="58" spans="1:7" ht="53.25" customHeight="1" x14ac:dyDescent="0.25">
      <c r="A58" s="2" t="s">
        <v>77</v>
      </c>
      <c r="B58" s="3" t="s">
        <v>276</v>
      </c>
      <c r="C58" s="6"/>
      <c r="D58" s="7" t="s">
        <v>197</v>
      </c>
      <c r="E58" s="17"/>
      <c r="F58" s="24"/>
      <c r="G58" s="26">
        <f t="shared" si="0"/>
        <v>0</v>
      </c>
    </row>
    <row r="59" spans="1:7" ht="53.25" customHeight="1" x14ac:dyDescent="0.25">
      <c r="A59" s="2" t="s">
        <v>79</v>
      </c>
      <c r="B59" s="3" t="s">
        <v>278</v>
      </c>
      <c r="C59" s="6"/>
      <c r="D59" s="7" t="s">
        <v>198</v>
      </c>
      <c r="E59" s="17"/>
      <c r="F59" s="24"/>
      <c r="G59" s="26">
        <f t="shared" si="0"/>
        <v>0</v>
      </c>
    </row>
    <row r="60" spans="1:7" ht="53.25" customHeight="1" x14ac:dyDescent="0.25">
      <c r="A60" s="27" t="s">
        <v>199</v>
      </c>
      <c r="B60" s="3" t="s">
        <v>200</v>
      </c>
      <c r="C60" s="6"/>
      <c r="D60" s="7">
        <v>21</v>
      </c>
      <c r="E60" s="17"/>
      <c r="F60" s="24"/>
      <c r="G60" s="26">
        <f t="shared" si="0"/>
        <v>0</v>
      </c>
    </row>
    <row r="61" spans="1:7" ht="53.25" customHeight="1" x14ac:dyDescent="0.25">
      <c r="A61" s="27" t="s">
        <v>347</v>
      </c>
      <c r="B61" s="10" t="s">
        <v>181</v>
      </c>
      <c r="C61" s="30"/>
      <c r="D61" s="32">
        <v>13</v>
      </c>
      <c r="E61" s="17"/>
      <c r="F61" s="24"/>
      <c r="G61" s="26">
        <f t="shared" si="0"/>
        <v>0</v>
      </c>
    </row>
    <row r="62" spans="1:7" ht="53.25" customHeight="1" x14ac:dyDescent="0.25">
      <c r="A62" s="27" t="s">
        <v>203</v>
      </c>
      <c r="B62" s="3" t="s">
        <v>204</v>
      </c>
      <c r="C62" s="6"/>
      <c r="D62" s="7" t="s">
        <v>372</v>
      </c>
      <c r="E62" s="17"/>
      <c r="F62" s="24"/>
      <c r="G62" s="26">
        <f t="shared" si="0"/>
        <v>0</v>
      </c>
    </row>
    <row r="63" spans="1:7" ht="53.25" customHeight="1" x14ac:dyDescent="0.25">
      <c r="A63" s="2" t="s">
        <v>84</v>
      </c>
      <c r="B63" s="3" t="s">
        <v>282</v>
      </c>
      <c r="C63" s="6"/>
      <c r="D63" s="7" t="s">
        <v>196</v>
      </c>
      <c r="E63" s="17"/>
      <c r="F63" s="24"/>
      <c r="G63" s="26">
        <f t="shared" si="0"/>
        <v>0</v>
      </c>
    </row>
    <row r="64" spans="1:7" ht="53.25" customHeight="1" x14ac:dyDescent="0.25">
      <c r="A64" s="2" t="s">
        <v>14</v>
      </c>
      <c r="B64" s="3" t="s">
        <v>225</v>
      </c>
      <c r="C64" s="6"/>
      <c r="D64" s="7">
        <v>26</v>
      </c>
      <c r="E64" s="17"/>
      <c r="F64" s="24"/>
      <c r="G64" s="26">
        <f t="shared" si="0"/>
        <v>0</v>
      </c>
    </row>
    <row r="65" spans="1:7" ht="53.25" customHeight="1" x14ac:dyDescent="0.25">
      <c r="A65" s="2" t="s">
        <v>80</v>
      </c>
      <c r="B65" s="3" t="s">
        <v>279</v>
      </c>
      <c r="C65" s="6"/>
      <c r="D65" s="7">
        <v>55</v>
      </c>
      <c r="E65" s="17"/>
      <c r="F65" s="24"/>
      <c r="G65" s="26">
        <f t="shared" si="0"/>
        <v>0</v>
      </c>
    </row>
    <row r="66" spans="1:7" ht="53.25" customHeight="1" x14ac:dyDescent="0.25">
      <c r="A66" s="27" t="s">
        <v>154</v>
      </c>
      <c r="B66" s="10" t="s">
        <v>155</v>
      </c>
      <c r="C66" s="30"/>
      <c r="D66" s="32">
        <v>17</v>
      </c>
      <c r="E66" s="17"/>
      <c r="F66" s="24"/>
      <c r="G66" s="26">
        <f t="shared" si="0"/>
        <v>0</v>
      </c>
    </row>
    <row r="67" spans="1:7" ht="53.25" customHeight="1" x14ac:dyDescent="0.25">
      <c r="A67" s="27" t="s">
        <v>160</v>
      </c>
      <c r="B67" s="10" t="s">
        <v>161</v>
      </c>
      <c r="C67" s="30"/>
      <c r="D67" s="32">
        <v>17</v>
      </c>
      <c r="E67" s="17"/>
      <c r="F67" s="24"/>
      <c r="G67" s="26">
        <f t="shared" ref="G67:G131" si="1">D67*F67</f>
        <v>0</v>
      </c>
    </row>
    <row r="68" spans="1:7" ht="53.25" customHeight="1" x14ac:dyDescent="0.25">
      <c r="A68" s="27" t="s">
        <v>164</v>
      </c>
      <c r="B68" s="10" t="s">
        <v>165</v>
      </c>
      <c r="C68" s="30"/>
      <c r="D68" s="32">
        <v>17</v>
      </c>
      <c r="E68" s="17"/>
      <c r="F68" s="24"/>
      <c r="G68" s="26">
        <f t="shared" si="1"/>
        <v>0</v>
      </c>
    </row>
    <row r="69" spans="1:7" ht="53.25" customHeight="1" x14ac:dyDescent="0.25">
      <c r="A69" s="27" t="s">
        <v>158</v>
      </c>
      <c r="B69" s="10" t="s">
        <v>159</v>
      </c>
      <c r="C69" s="30"/>
      <c r="D69" s="32">
        <v>17</v>
      </c>
      <c r="E69" s="17"/>
      <c r="F69" s="24"/>
      <c r="G69" s="26">
        <f t="shared" si="1"/>
        <v>0</v>
      </c>
    </row>
    <row r="70" spans="1:7" ht="53.25" customHeight="1" x14ac:dyDescent="0.25">
      <c r="A70" s="27" t="s">
        <v>178</v>
      </c>
      <c r="B70" s="10" t="s">
        <v>332</v>
      </c>
      <c r="C70" s="30"/>
      <c r="D70" s="32">
        <v>0</v>
      </c>
      <c r="E70" s="17"/>
      <c r="F70" s="24"/>
      <c r="G70" s="26">
        <f t="shared" si="1"/>
        <v>0</v>
      </c>
    </row>
    <row r="71" spans="1:7" ht="53.25" customHeight="1" x14ac:dyDescent="0.25">
      <c r="A71" s="27" t="s">
        <v>358</v>
      </c>
      <c r="B71" s="10" t="s">
        <v>346</v>
      </c>
      <c r="C71" s="30"/>
      <c r="D71" s="32">
        <v>16</v>
      </c>
      <c r="E71" s="17"/>
      <c r="F71" s="24"/>
      <c r="G71" s="26">
        <f t="shared" si="1"/>
        <v>0</v>
      </c>
    </row>
    <row r="72" spans="1:7" ht="53.25" customHeight="1" x14ac:dyDescent="0.25">
      <c r="A72" s="27" t="s">
        <v>156</v>
      </c>
      <c r="B72" s="10" t="s">
        <v>157</v>
      </c>
      <c r="C72" s="30"/>
      <c r="D72" s="32">
        <v>17</v>
      </c>
      <c r="E72" s="17"/>
      <c r="F72" s="24"/>
      <c r="G72" s="26">
        <f t="shared" si="1"/>
        <v>0</v>
      </c>
    </row>
    <row r="73" spans="1:7" ht="53.25" customHeight="1" x14ac:dyDescent="0.25">
      <c r="A73" s="27" t="s">
        <v>162</v>
      </c>
      <c r="B73" s="10" t="s">
        <v>163</v>
      </c>
      <c r="C73" s="30"/>
      <c r="D73" s="32">
        <v>17</v>
      </c>
      <c r="E73" s="17"/>
      <c r="F73" s="24"/>
      <c r="G73" s="26">
        <f t="shared" si="1"/>
        <v>0</v>
      </c>
    </row>
    <row r="74" spans="1:7" ht="53.25" customHeight="1" x14ac:dyDescent="0.25">
      <c r="A74" s="27" t="s">
        <v>166</v>
      </c>
      <c r="B74" s="10" t="s">
        <v>167</v>
      </c>
      <c r="C74" s="30"/>
      <c r="D74" s="32">
        <v>17</v>
      </c>
      <c r="E74" s="17"/>
      <c r="F74" s="24"/>
      <c r="G74" s="26">
        <f t="shared" si="1"/>
        <v>0</v>
      </c>
    </row>
    <row r="75" spans="1:7" ht="53.25" customHeight="1" x14ac:dyDescent="0.25">
      <c r="A75" s="2" t="s">
        <v>90</v>
      </c>
      <c r="B75" s="3" t="s">
        <v>91</v>
      </c>
      <c r="C75" s="6"/>
      <c r="D75" s="7" t="s">
        <v>351</v>
      </c>
      <c r="E75" s="17"/>
      <c r="F75" s="24"/>
      <c r="G75" s="26">
        <f t="shared" si="1"/>
        <v>0</v>
      </c>
    </row>
    <row r="76" spans="1:7" ht="53.25" customHeight="1" x14ac:dyDescent="0.25">
      <c r="A76" s="2" t="s">
        <v>88</v>
      </c>
      <c r="B76" s="3" t="s">
        <v>89</v>
      </c>
      <c r="C76" s="6"/>
      <c r="D76" s="7" t="s">
        <v>351</v>
      </c>
      <c r="E76" s="17"/>
      <c r="F76" s="24"/>
      <c r="G76" s="26">
        <f t="shared" si="1"/>
        <v>0</v>
      </c>
    </row>
    <row r="77" spans="1:7" ht="53.25" customHeight="1" x14ac:dyDescent="0.25">
      <c r="A77" s="2" t="s">
        <v>92</v>
      </c>
      <c r="B77" s="3" t="s">
        <v>93</v>
      </c>
      <c r="C77" s="6"/>
      <c r="D77" s="7" t="s">
        <v>194</v>
      </c>
      <c r="E77" s="17"/>
      <c r="F77" s="24"/>
      <c r="G77" s="26">
        <f t="shared" si="1"/>
        <v>0</v>
      </c>
    </row>
    <row r="78" spans="1:7" ht="53.25" customHeight="1" x14ac:dyDescent="0.25">
      <c r="A78" s="2" t="s">
        <v>94</v>
      </c>
      <c r="B78" s="3" t="s">
        <v>286</v>
      </c>
      <c r="C78" s="6"/>
      <c r="D78" s="7" t="s">
        <v>403</v>
      </c>
      <c r="E78" s="17"/>
      <c r="F78" s="24"/>
      <c r="G78" s="26">
        <f t="shared" si="1"/>
        <v>0</v>
      </c>
    </row>
    <row r="79" spans="1:7" ht="53.25" customHeight="1" x14ac:dyDescent="0.25">
      <c r="A79" s="2" t="s">
        <v>95</v>
      </c>
      <c r="B79" s="3" t="s">
        <v>287</v>
      </c>
      <c r="C79" s="6"/>
      <c r="D79" s="7" t="s">
        <v>11</v>
      </c>
      <c r="E79" s="17"/>
      <c r="F79" s="24"/>
      <c r="G79" s="26">
        <f t="shared" si="1"/>
        <v>0</v>
      </c>
    </row>
    <row r="80" spans="1:7" ht="53.25" customHeight="1" x14ac:dyDescent="0.25">
      <c r="A80" s="2" t="s">
        <v>516</v>
      </c>
      <c r="B80" s="3" t="s">
        <v>521</v>
      </c>
      <c r="C80" s="6"/>
      <c r="D80" s="7" t="s">
        <v>512</v>
      </c>
      <c r="E80" s="17"/>
      <c r="F80" s="24"/>
      <c r="G80" s="26">
        <f t="shared" si="1"/>
        <v>0</v>
      </c>
    </row>
    <row r="81" spans="1:7" ht="53.25" customHeight="1" x14ac:dyDescent="0.25">
      <c r="A81" s="27" t="s">
        <v>192</v>
      </c>
      <c r="B81" s="10" t="s">
        <v>339</v>
      </c>
      <c r="C81" s="30"/>
      <c r="D81" s="32">
        <v>20</v>
      </c>
      <c r="E81" s="17"/>
      <c r="F81" s="24"/>
      <c r="G81" s="26">
        <f t="shared" si="1"/>
        <v>0</v>
      </c>
    </row>
    <row r="82" spans="1:7" ht="53.25" customHeight="1" x14ac:dyDescent="0.25">
      <c r="A82" s="2" t="s">
        <v>110</v>
      </c>
      <c r="B82" s="10" t="s">
        <v>302</v>
      </c>
      <c r="C82" s="6">
        <v>4</v>
      </c>
      <c r="D82" s="8" t="s">
        <v>349</v>
      </c>
      <c r="E82" s="17"/>
      <c r="F82" s="24"/>
      <c r="G82" s="26">
        <f t="shared" si="1"/>
        <v>0</v>
      </c>
    </row>
    <row r="83" spans="1:7" ht="53.25" customHeight="1" x14ac:dyDescent="0.25">
      <c r="A83" s="27" t="s">
        <v>122</v>
      </c>
      <c r="B83" s="10" t="s">
        <v>309</v>
      </c>
      <c r="C83" s="30"/>
      <c r="D83" s="32">
        <v>21</v>
      </c>
      <c r="E83" s="17"/>
      <c r="F83" s="24"/>
      <c r="G83" s="26">
        <f t="shared" si="1"/>
        <v>0</v>
      </c>
    </row>
    <row r="84" spans="1:7" ht="53.25" customHeight="1" x14ac:dyDescent="0.25">
      <c r="A84" s="12" t="s">
        <v>132</v>
      </c>
      <c r="B84" s="10" t="s">
        <v>133</v>
      </c>
      <c r="C84" s="30"/>
      <c r="D84" s="32">
        <v>1.8</v>
      </c>
      <c r="E84" s="17"/>
      <c r="F84" s="24"/>
      <c r="G84" s="26">
        <f t="shared" si="1"/>
        <v>0</v>
      </c>
    </row>
    <row r="85" spans="1:7" ht="53.25" customHeight="1" x14ac:dyDescent="0.25">
      <c r="A85" s="29" t="s">
        <v>119</v>
      </c>
      <c r="B85" s="10" t="s">
        <v>306</v>
      </c>
      <c r="C85" s="10"/>
      <c r="D85" s="32">
        <v>5.7</v>
      </c>
      <c r="E85" s="17"/>
      <c r="F85" s="24"/>
      <c r="G85" s="26">
        <f t="shared" si="1"/>
        <v>0</v>
      </c>
    </row>
    <row r="86" spans="1:7" ht="53.25" customHeight="1" x14ac:dyDescent="0.25">
      <c r="A86" s="12" t="s">
        <v>120</v>
      </c>
      <c r="B86" s="10" t="s">
        <v>307</v>
      </c>
      <c r="C86" s="30"/>
      <c r="D86" s="32">
        <v>2.5</v>
      </c>
      <c r="E86" s="17"/>
      <c r="F86" s="24"/>
      <c r="G86" s="26">
        <f t="shared" si="1"/>
        <v>0</v>
      </c>
    </row>
    <row r="87" spans="1:7" ht="53.25" customHeight="1" x14ac:dyDescent="0.25">
      <c r="A87" s="12" t="s">
        <v>121</v>
      </c>
      <c r="B87" s="10" t="s">
        <v>308</v>
      </c>
      <c r="C87" s="30"/>
      <c r="D87" s="32">
        <v>4.8</v>
      </c>
      <c r="E87" s="17"/>
      <c r="F87" s="24"/>
      <c r="G87" s="26">
        <f t="shared" si="1"/>
        <v>0</v>
      </c>
    </row>
    <row r="88" spans="1:7" ht="53.25" customHeight="1" x14ac:dyDescent="0.25">
      <c r="A88" s="12" t="s">
        <v>188</v>
      </c>
      <c r="B88" s="10" t="s">
        <v>337</v>
      </c>
      <c r="C88" s="30"/>
      <c r="D88" s="32">
        <v>0</v>
      </c>
      <c r="E88" s="17"/>
      <c r="F88" s="24"/>
      <c r="G88" s="26">
        <f t="shared" si="1"/>
        <v>0</v>
      </c>
    </row>
    <row r="89" spans="1:7" ht="53.25" customHeight="1" x14ac:dyDescent="0.25">
      <c r="A89" s="12" t="s">
        <v>185</v>
      </c>
      <c r="B89" s="10" t="s">
        <v>336</v>
      </c>
      <c r="C89" s="30"/>
      <c r="D89" s="32">
        <v>0</v>
      </c>
      <c r="E89" s="17"/>
      <c r="F89" s="24"/>
      <c r="G89" s="26">
        <f t="shared" si="1"/>
        <v>0</v>
      </c>
    </row>
    <row r="90" spans="1:7" ht="53.25" customHeight="1" x14ac:dyDescent="0.25">
      <c r="A90" s="27" t="s">
        <v>186</v>
      </c>
      <c r="B90" s="10" t="s">
        <v>187</v>
      </c>
      <c r="C90" s="30"/>
      <c r="D90" s="32">
        <v>0</v>
      </c>
      <c r="E90" s="17"/>
      <c r="F90" s="24"/>
      <c r="G90" s="26">
        <f t="shared" si="1"/>
        <v>0</v>
      </c>
    </row>
    <row r="91" spans="1:7" ht="53.25" customHeight="1" x14ac:dyDescent="0.25">
      <c r="A91" s="27" t="s">
        <v>131</v>
      </c>
      <c r="B91" s="10" t="s">
        <v>318</v>
      </c>
      <c r="C91" s="30"/>
      <c r="D91" s="32">
        <v>9</v>
      </c>
      <c r="E91" s="17"/>
      <c r="F91" s="24"/>
      <c r="G91" s="26">
        <f t="shared" si="1"/>
        <v>0</v>
      </c>
    </row>
    <row r="92" spans="1:7" ht="53.25" customHeight="1" x14ac:dyDescent="0.25">
      <c r="A92" s="27" t="s">
        <v>184</v>
      </c>
      <c r="B92" s="10" t="s">
        <v>335</v>
      </c>
      <c r="C92" s="30"/>
      <c r="D92" s="32" t="s">
        <v>112</v>
      </c>
      <c r="E92" s="17"/>
      <c r="F92" s="24"/>
      <c r="G92" s="26">
        <f t="shared" si="1"/>
        <v>0</v>
      </c>
    </row>
    <row r="93" spans="1:7" ht="53.25" customHeight="1" x14ac:dyDescent="0.25">
      <c r="A93" s="27" t="s">
        <v>189</v>
      </c>
      <c r="B93" s="10" t="s">
        <v>190</v>
      </c>
      <c r="C93" s="30"/>
      <c r="D93" s="32">
        <v>0</v>
      </c>
      <c r="E93" s="17"/>
      <c r="F93" s="24"/>
      <c r="G93" s="26">
        <f t="shared" si="1"/>
        <v>0</v>
      </c>
    </row>
    <row r="94" spans="1:7" ht="53.25" customHeight="1" x14ac:dyDescent="0.25">
      <c r="A94" s="27" t="s">
        <v>191</v>
      </c>
      <c r="B94" s="10" t="s">
        <v>338</v>
      </c>
      <c r="C94" s="30"/>
      <c r="D94" s="32">
        <v>0</v>
      </c>
      <c r="E94" s="17"/>
      <c r="F94" s="24"/>
      <c r="G94" s="26">
        <f t="shared" si="1"/>
        <v>0</v>
      </c>
    </row>
    <row r="95" spans="1:7" ht="53.25" customHeight="1" x14ac:dyDescent="0.25">
      <c r="A95" s="27" t="s">
        <v>123</v>
      </c>
      <c r="B95" s="10" t="s">
        <v>310</v>
      </c>
      <c r="C95" s="30"/>
      <c r="D95" s="32">
        <v>25</v>
      </c>
      <c r="E95" s="17"/>
      <c r="F95" s="24"/>
      <c r="G95" s="26">
        <f t="shared" si="1"/>
        <v>0</v>
      </c>
    </row>
    <row r="96" spans="1:7" ht="53.25" customHeight="1" x14ac:dyDescent="0.25">
      <c r="A96" s="27" t="s">
        <v>124</v>
      </c>
      <c r="B96" s="10" t="s">
        <v>311</v>
      </c>
      <c r="C96" s="30"/>
      <c r="D96" s="32">
        <v>25</v>
      </c>
      <c r="E96" s="17"/>
      <c r="F96" s="24"/>
      <c r="G96" s="26">
        <f t="shared" si="1"/>
        <v>0</v>
      </c>
    </row>
    <row r="97" spans="1:7" ht="53.25" customHeight="1" x14ac:dyDescent="0.25">
      <c r="A97" s="2" t="s">
        <v>111</v>
      </c>
      <c r="B97" s="10" t="s">
        <v>303</v>
      </c>
      <c r="C97" s="6"/>
      <c r="D97" s="7" t="s">
        <v>11</v>
      </c>
      <c r="E97" s="17"/>
      <c r="F97" s="24"/>
      <c r="G97" s="26">
        <f t="shared" si="1"/>
        <v>0</v>
      </c>
    </row>
    <row r="98" spans="1:7" ht="53.25" customHeight="1" x14ac:dyDescent="0.25">
      <c r="A98" s="2" t="s">
        <v>113</v>
      </c>
      <c r="B98" s="10" t="s">
        <v>304</v>
      </c>
      <c r="C98" s="6"/>
      <c r="D98" s="7" t="s">
        <v>11</v>
      </c>
      <c r="E98" s="17"/>
      <c r="F98" s="24"/>
      <c r="G98" s="26">
        <f t="shared" si="1"/>
        <v>0</v>
      </c>
    </row>
    <row r="99" spans="1:7" ht="53.25" customHeight="1" x14ac:dyDescent="0.25">
      <c r="A99" s="27" t="s">
        <v>170</v>
      </c>
      <c r="B99" s="10" t="s">
        <v>324</v>
      </c>
      <c r="C99" s="30"/>
      <c r="D99" s="32">
        <v>15</v>
      </c>
      <c r="E99" s="17"/>
      <c r="F99" s="24"/>
      <c r="G99" s="26">
        <f t="shared" si="1"/>
        <v>0</v>
      </c>
    </row>
    <row r="100" spans="1:7" ht="53.25" customHeight="1" x14ac:dyDescent="0.25">
      <c r="A100" s="27" t="s">
        <v>193</v>
      </c>
      <c r="B100" s="10" t="s">
        <v>340</v>
      </c>
      <c r="C100" s="30"/>
      <c r="D100" s="32">
        <v>10</v>
      </c>
      <c r="E100" s="17"/>
      <c r="F100" s="24"/>
      <c r="G100" s="26">
        <f t="shared" si="1"/>
        <v>0</v>
      </c>
    </row>
    <row r="101" spans="1:7" ht="53.25" customHeight="1" x14ac:dyDescent="0.25">
      <c r="A101" s="2" t="s">
        <v>114</v>
      </c>
      <c r="B101" s="10" t="s">
        <v>305</v>
      </c>
      <c r="C101" s="2"/>
      <c r="D101" s="8" t="s">
        <v>60</v>
      </c>
      <c r="E101" s="17"/>
      <c r="F101" s="24"/>
      <c r="G101" s="26">
        <f t="shared" si="1"/>
        <v>0</v>
      </c>
    </row>
    <row r="102" spans="1:7" ht="53.25" customHeight="1" x14ac:dyDescent="0.25">
      <c r="A102" s="27" t="s">
        <v>169</v>
      </c>
      <c r="B102" s="10" t="s">
        <v>323</v>
      </c>
      <c r="C102" s="30"/>
      <c r="D102" s="32">
        <v>0</v>
      </c>
      <c r="E102" s="17"/>
      <c r="F102" s="24"/>
      <c r="G102" s="26">
        <f t="shared" si="1"/>
        <v>0</v>
      </c>
    </row>
    <row r="103" spans="1:7" ht="53.25" customHeight="1" x14ac:dyDescent="0.25">
      <c r="A103" s="27" t="s">
        <v>168</v>
      </c>
      <c r="B103" s="10" t="s">
        <v>322</v>
      </c>
      <c r="C103" s="30"/>
      <c r="D103" s="32">
        <v>0</v>
      </c>
      <c r="E103" s="17"/>
      <c r="F103" s="24"/>
      <c r="G103" s="26">
        <f t="shared" si="1"/>
        <v>0</v>
      </c>
    </row>
    <row r="104" spans="1:7" ht="53.25" customHeight="1" x14ac:dyDescent="0.25">
      <c r="A104" s="27" t="s">
        <v>182</v>
      </c>
      <c r="B104" s="10" t="s">
        <v>333</v>
      </c>
      <c r="C104" s="30"/>
      <c r="D104" s="32">
        <v>0</v>
      </c>
      <c r="E104" s="17"/>
      <c r="F104" s="24"/>
      <c r="G104" s="26">
        <f t="shared" si="1"/>
        <v>0</v>
      </c>
    </row>
    <row r="105" spans="1:7" ht="53.25" customHeight="1" x14ac:dyDescent="0.25">
      <c r="A105" s="2" t="s">
        <v>96</v>
      </c>
      <c r="B105" s="3" t="s">
        <v>288</v>
      </c>
      <c r="C105" s="6">
        <v>10</v>
      </c>
      <c r="D105" s="7" t="s">
        <v>11</v>
      </c>
      <c r="E105" s="17"/>
      <c r="F105" s="24"/>
      <c r="G105" s="26">
        <f t="shared" si="1"/>
        <v>0</v>
      </c>
    </row>
    <row r="106" spans="1:7" ht="53.25" customHeight="1" x14ac:dyDescent="0.25">
      <c r="A106" s="2" t="s">
        <v>97</v>
      </c>
      <c r="B106" s="3" t="s">
        <v>289</v>
      </c>
      <c r="C106" s="6">
        <v>8</v>
      </c>
      <c r="D106" s="7" t="s">
        <v>517</v>
      </c>
      <c r="E106" s="17"/>
      <c r="F106" s="24"/>
      <c r="G106" s="26">
        <f t="shared" si="1"/>
        <v>0</v>
      </c>
    </row>
    <row r="107" spans="1:7" ht="53.25" customHeight="1" x14ac:dyDescent="0.25">
      <c r="A107" s="2" t="s">
        <v>98</v>
      </c>
      <c r="B107" s="3" t="s">
        <v>290</v>
      </c>
      <c r="C107" s="6"/>
      <c r="D107" s="7" t="s">
        <v>354</v>
      </c>
      <c r="E107" s="17"/>
      <c r="F107" s="24"/>
      <c r="G107" s="26">
        <f t="shared" si="1"/>
        <v>0</v>
      </c>
    </row>
    <row r="108" spans="1:7" ht="53.25" customHeight="1" x14ac:dyDescent="0.25">
      <c r="A108" s="2" t="s">
        <v>99</v>
      </c>
      <c r="B108" s="3" t="s">
        <v>291</v>
      </c>
      <c r="C108" s="6"/>
      <c r="D108" s="7" t="s">
        <v>371</v>
      </c>
      <c r="E108" s="17"/>
      <c r="F108" s="24"/>
      <c r="G108" s="26">
        <f t="shared" si="1"/>
        <v>0</v>
      </c>
    </row>
    <row r="109" spans="1:7" ht="53.25" customHeight="1" x14ac:dyDescent="0.25">
      <c r="A109" s="2" t="s">
        <v>101</v>
      </c>
      <c r="B109" s="3" t="s">
        <v>293</v>
      </c>
      <c r="C109" s="6"/>
      <c r="D109" s="7" t="s">
        <v>351</v>
      </c>
      <c r="E109" s="17"/>
      <c r="F109" s="24"/>
      <c r="G109" s="26">
        <f t="shared" si="1"/>
        <v>0</v>
      </c>
    </row>
    <row r="110" spans="1:7" ht="53.25" customHeight="1" x14ac:dyDescent="0.25">
      <c r="A110" s="2" t="s">
        <v>100</v>
      </c>
      <c r="B110" s="3" t="s">
        <v>292</v>
      </c>
      <c r="C110" s="6"/>
      <c r="D110" s="7" t="s">
        <v>518</v>
      </c>
      <c r="E110" s="17"/>
      <c r="F110" s="24"/>
      <c r="G110" s="26">
        <f t="shared" si="1"/>
        <v>0</v>
      </c>
    </row>
    <row r="111" spans="1:7" ht="53.25" customHeight="1" x14ac:dyDescent="0.25">
      <c r="A111" s="2" t="s">
        <v>102</v>
      </c>
      <c r="B111" s="3" t="s">
        <v>294</v>
      </c>
      <c r="C111" s="6"/>
      <c r="D111" s="7" t="s">
        <v>351</v>
      </c>
      <c r="E111" s="17"/>
      <c r="F111" s="24"/>
      <c r="G111" s="26">
        <f t="shared" si="1"/>
        <v>0</v>
      </c>
    </row>
    <row r="112" spans="1:7" ht="53.25" customHeight="1" x14ac:dyDescent="0.25">
      <c r="A112" s="2" t="s">
        <v>103</v>
      </c>
      <c r="B112" s="3" t="s">
        <v>295</v>
      </c>
      <c r="C112" s="6"/>
      <c r="D112" s="34" t="s">
        <v>353</v>
      </c>
      <c r="E112" s="18"/>
      <c r="F112" s="24"/>
      <c r="G112" s="26">
        <f t="shared" si="1"/>
        <v>0</v>
      </c>
    </row>
    <row r="113" spans="1:7" ht="53.25" customHeight="1" x14ac:dyDescent="0.25">
      <c r="A113" s="2" t="s">
        <v>29</v>
      </c>
      <c r="B113" s="3" t="s">
        <v>240</v>
      </c>
      <c r="C113" s="6"/>
      <c r="D113" s="33">
        <v>6.5</v>
      </c>
      <c r="E113" s="17"/>
      <c r="F113" s="24"/>
      <c r="G113" s="26">
        <f t="shared" si="1"/>
        <v>0</v>
      </c>
    </row>
    <row r="114" spans="1:7" ht="53.25" customHeight="1" x14ac:dyDescent="0.25">
      <c r="A114" s="28" t="s">
        <v>30</v>
      </c>
      <c r="B114" s="3" t="s">
        <v>241</v>
      </c>
      <c r="C114" s="31"/>
      <c r="D114" s="33">
        <v>8.6</v>
      </c>
      <c r="E114" s="17"/>
      <c r="F114" s="24"/>
      <c r="G114" s="26">
        <f t="shared" si="1"/>
        <v>0</v>
      </c>
    </row>
    <row r="115" spans="1:7" ht="53.25" customHeight="1" x14ac:dyDescent="0.25">
      <c r="A115" s="28" t="s">
        <v>33</v>
      </c>
      <c r="B115" s="3" t="s">
        <v>244</v>
      </c>
      <c r="C115" s="31"/>
      <c r="D115" s="33">
        <v>17.5</v>
      </c>
      <c r="E115" s="17"/>
      <c r="F115" s="24"/>
      <c r="G115" s="26">
        <f t="shared" si="1"/>
        <v>0</v>
      </c>
    </row>
    <row r="116" spans="1:7" ht="53.25" customHeight="1" x14ac:dyDescent="0.25">
      <c r="A116" s="28" t="s">
        <v>44</v>
      </c>
      <c r="B116" s="3" t="s">
        <v>253</v>
      </c>
      <c r="C116" s="31"/>
      <c r="D116" s="33" t="s">
        <v>341</v>
      </c>
      <c r="E116" s="17"/>
      <c r="F116" s="24"/>
      <c r="G116" s="26">
        <f t="shared" si="1"/>
        <v>0</v>
      </c>
    </row>
    <row r="117" spans="1:7" ht="53.25" customHeight="1" x14ac:dyDescent="0.25">
      <c r="A117" s="28" t="s">
        <v>31</v>
      </c>
      <c r="B117" s="3" t="s">
        <v>242</v>
      </c>
      <c r="C117" s="31"/>
      <c r="D117" s="33">
        <v>12.5</v>
      </c>
      <c r="E117" s="17"/>
      <c r="F117" s="24"/>
      <c r="G117" s="26">
        <f t="shared" si="1"/>
        <v>0</v>
      </c>
    </row>
    <row r="118" spans="1:7" ht="53.25" customHeight="1" x14ac:dyDescent="0.25">
      <c r="A118" s="28" t="s">
        <v>32</v>
      </c>
      <c r="B118" s="3" t="s">
        <v>243</v>
      </c>
      <c r="C118" s="31"/>
      <c r="D118" s="33">
        <v>14.8</v>
      </c>
      <c r="E118" s="17"/>
      <c r="F118" s="24"/>
      <c r="G118" s="26">
        <f t="shared" si="1"/>
        <v>0</v>
      </c>
    </row>
    <row r="119" spans="1:7" ht="53.25" customHeight="1" x14ac:dyDescent="0.25">
      <c r="A119" s="28" t="s">
        <v>53</v>
      </c>
      <c r="B119" s="3" t="s">
        <v>262</v>
      </c>
      <c r="C119" s="31"/>
      <c r="D119" s="33">
        <v>6</v>
      </c>
      <c r="E119" s="17"/>
      <c r="F119" s="24"/>
      <c r="G119" s="26">
        <f t="shared" si="1"/>
        <v>0</v>
      </c>
    </row>
    <row r="120" spans="1:7" ht="53.25" customHeight="1" x14ac:dyDescent="0.25">
      <c r="A120" s="28" t="s">
        <v>38</v>
      </c>
      <c r="B120" s="3" t="s">
        <v>249</v>
      </c>
      <c r="C120" s="31"/>
      <c r="D120" s="33">
        <v>7.5</v>
      </c>
      <c r="E120" s="17"/>
      <c r="F120" s="24"/>
      <c r="G120" s="26">
        <f t="shared" si="1"/>
        <v>0</v>
      </c>
    </row>
    <row r="121" spans="1:7" ht="53.25" customHeight="1" x14ac:dyDescent="0.25">
      <c r="A121" s="28" t="s">
        <v>39</v>
      </c>
      <c r="B121" s="3" t="s">
        <v>250</v>
      </c>
      <c r="C121" s="31"/>
      <c r="D121" s="33">
        <v>9.5</v>
      </c>
      <c r="E121" s="17"/>
      <c r="F121" s="24"/>
      <c r="G121" s="26">
        <f t="shared" si="1"/>
        <v>0</v>
      </c>
    </row>
    <row r="122" spans="1:7" ht="53.25" customHeight="1" x14ac:dyDescent="0.25">
      <c r="A122" s="28" t="s">
        <v>40</v>
      </c>
      <c r="B122" s="3" t="s">
        <v>41</v>
      </c>
      <c r="C122" s="31"/>
      <c r="D122" s="33">
        <v>7</v>
      </c>
      <c r="E122" s="17"/>
      <c r="F122" s="24"/>
      <c r="G122" s="26">
        <f t="shared" si="1"/>
        <v>0</v>
      </c>
    </row>
    <row r="123" spans="1:7" ht="53.25" customHeight="1" x14ac:dyDescent="0.25">
      <c r="A123" s="28" t="s">
        <v>42</v>
      </c>
      <c r="B123" s="3" t="s">
        <v>251</v>
      </c>
      <c r="C123" s="31"/>
      <c r="D123" s="33">
        <v>9.5</v>
      </c>
      <c r="E123" s="17"/>
      <c r="F123" s="24"/>
      <c r="G123" s="26">
        <f t="shared" si="1"/>
        <v>0</v>
      </c>
    </row>
    <row r="124" spans="1:7" ht="53.25" customHeight="1" x14ac:dyDescent="0.25">
      <c r="A124" s="28" t="s">
        <v>43</v>
      </c>
      <c r="B124" s="3" t="s">
        <v>252</v>
      </c>
      <c r="C124" s="31"/>
      <c r="D124" s="33">
        <v>10.5</v>
      </c>
      <c r="E124" s="17"/>
      <c r="F124" s="24"/>
      <c r="G124" s="26">
        <f t="shared" si="1"/>
        <v>0</v>
      </c>
    </row>
    <row r="125" spans="1:7" ht="53.25" customHeight="1" x14ac:dyDescent="0.25">
      <c r="A125" s="28" t="s">
        <v>52</v>
      </c>
      <c r="B125" s="3" t="s">
        <v>261</v>
      </c>
      <c r="C125" s="31"/>
      <c r="D125" s="33">
        <v>5</v>
      </c>
      <c r="E125" s="17"/>
      <c r="F125" s="24"/>
      <c r="G125" s="26">
        <f t="shared" si="1"/>
        <v>0</v>
      </c>
    </row>
    <row r="126" spans="1:7" ht="53.25" customHeight="1" x14ac:dyDescent="0.25">
      <c r="A126" s="12" t="s">
        <v>150</v>
      </c>
      <c r="B126" s="10" t="s">
        <v>151</v>
      </c>
      <c r="C126" s="14"/>
      <c r="D126" s="13">
        <v>0</v>
      </c>
      <c r="E126" s="17"/>
      <c r="F126" s="24"/>
      <c r="G126" s="26">
        <f t="shared" si="1"/>
        <v>0</v>
      </c>
    </row>
    <row r="127" spans="1:7" ht="53.25" customHeight="1" x14ac:dyDescent="0.25">
      <c r="A127" s="28" t="s">
        <v>58</v>
      </c>
      <c r="B127" s="3" t="s">
        <v>59</v>
      </c>
      <c r="C127" s="31"/>
      <c r="D127" s="33">
        <v>6.5</v>
      </c>
      <c r="E127" s="17"/>
      <c r="F127" s="24"/>
      <c r="G127" s="26">
        <f t="shared" si="1"/>
        <v>0</v>
      </c>
    </row>
    <row r="128" spans="1:7" ht="53.25" customHeight="1" x14ac:dyDescent="0.25">
      <c r="A128" s="28" t="s">
        <v>61</v>
      </c>
      <c r="B128" s="3" t="s">
        <v>62</v>
      </c>
      <c r="C128" s="31"/>
      <c r="D128" s="33">
        <v>6.5</v>
      </c>
      <c r="E128" s="17"/>
      <c r="F128" s="24"/>
      <c r="G128" s="26">
        <f t="shared" si="1"/>
        <v>0</v>
      </c>
    </row>
    <row r="129" spans="1:7" ht="53.25" customHeight="1" x14ac:dyDescent="0.25">
      <c r="A129" s="28" t="s">
        <v>27</v>
      </c>
      <c r="B129" s="3" t="s">
        <v>238</v>
      </c>
      <c r="C129" s="31"/>
      <c r="D129" s="33" t="s">
        <v>519</v>
      </c>
      <c r="E129" s="17"/>
      <c r="F129" s="24"/>
      <c r="G129" s="26">
        <f t="shared" si="1"/>
        <v>0</v>
      </c>
    </row>
    <row r="130" spans="1:7" ht="53.25" customHeight="1" x14ac:dyDescent="0.25">
      <c r="A130" s="12" t="s">
        <v>152</v>
      </c>
      <c r="B130" s="10" t="s">
        <v>153</v>
      </c>
      <c r="C130" s="14"/>
      <c r="D130" s="13">
        <v>0</v>
      </c>
      <c r="E130" s="17"/>
      <c r="F130" s="24"/>
      <c r="G130" s="26">
        <f t="shared" si="1"/>
        <v>0</v>
      </c>
    </row>
    <row r="131" spans="1:7" ht="53.25" customHeight="1" x14ac:dyDescent="0.25">
      <c r="A131" s="12" t="s">
        <v>148</v>
      </c>
      <c r="B131" s="10" t="s">
        <v>149</v>
      </c>
      <c r="C131" s="14"/>
      <c r="D131" s="13">
        <v>7.5</v>
      </c>
      <c r="E131" s="17"/>
      <c r="F131" s="24"/>
      <c r="G131" s="26">
        <f t="shared" si="1"/>
        <v>0</v>
      </c>
    </row>
    <row r="132" spans="1:7" ht="53.25" customHeight="1" x14ac:dyDescent="0.25">
      <c r="A132" s="28" t="s">
        <v>47</v>
      </c>
      <c r="B132" s="3" t="s">
        <v>256</v>
      </c>
      <c r="C132" s="31"/>
      <c r="D132" s="33">
        <v>10.7</v>
      </c>
      <c r="E132" s="17"/>
      <c r="F132" s="24"/>
      <c r="G132" s="26">
        <f t="shared" ref="G132:G193" si="2">D132*F132</f>
        <v>0</v>
      </c>
    </row>
    <row r="133" spans="1:7" ht="53.25" customHeight="1" x14ac:dyDescent="0.25">
      <c r="A133" s="28" t="s">
        <v>46</v>
      </c>
      <c r="B133" s="3" t="s">
        <v>255</v>
      </c>
      <c r="C133" s="31"/>
      <c r="D133" s="33">
        <v>9.5</v>
      </c>
      <c r="E133" s="17"/>
      <c r="F133" s="24"/>
      <c r="G133" s="26">
        <f t="shared" si="2"/>
        <v>0</v>
      </c>
    </row>
    <row r="134" spans="1:7" ht="53.25" customHeight="1" x14ac:dyDescent="0.25">
      <c r="A134" s="28" t="s">
        <v>51</v>
      </c>
      <c r="B134" s="3" t="s">
        <v>260</v>
      </c>
      <c r="C134" s="31"/>
      <c r="D134" s="33">
        <v>13.8</v>
      </c>
      <c r="E134" s="17"/>
      <c r="F134" s="24"/>
      <c r="G134" s="26">
        <f t="shared" si="2"/>
        <v>0</v>
      </c>
    </row>
    <row r="135" spans="1:7" ht="53.25" customHeight="1" x14ac:dyDescent="0.25">
      <c r="A135" s="28" t="s">
        <v>45</v>
      </c>
      <c r="B135" s="3" t="s">
        <v>254</v>
      </c>
      <c r="C135" s="31"/>
      <c r="D135" s="33" t="s">
        <v>342</v>
      </c>
      <c r="E135" s="17"/>
      <c r="F135" s="24"/>
      <c r="G135" s="26">
        <f t="shared" si="2"/>
        <v>0</v>
      </c>
    </row>
    <row r="136" spans="1:7" ht="53.25" customHeight="1" x14ac:dyDescent="0.25">
      <c r="A136" s="12" t="s">
        <v>143</v>
      </c>
      <c r="B136" s="10" t="s">
        <v>144</v>
      </c>
      <c r="C136" s="14"/>
      <c r="D136" s="13">
        <v>12.5</v>
      </c>
      <c r="E136" s="17"/>
      <c r="F136" s="24"/>
      <c r="G136" s="26">
        <f t="shared" si="2"/>
        <v>0</v>
      </c>
    </row>
    <row r="137" spans="1:7" ht="53.25" customHeight="1" x14ac:dyDescent="0.25">
      <c r="A137" s="12" t="s">
        <v>146</v>
      </c>
      <c r="B137" s="10" t="s">
        <v>320</v>
      </c>
      <c r="C137" s="14"/>
      <c r="D137" s="13">
        <v>8</v>
      </c>
      <c r="E137" s="17"/>
      <c r="F137" s="24"/>
      <c r="G137" s="26">
        <f t="shared" si="2"/>
        <v>0</v>
      </c>
    </row>
    <row r="138" spans="1:7" ht="53.25" customHeight="1" x14ac:dyDescent="0.25">
      <c r="A138" s="12" t="s">
        <v>145</v>
      </c>
      <c r="B138" s="10" t="s">
        <v>319</v>
      </c>
      <c r="C138" s="14"/>
      <c r="D138" s="13">
        <v>11.5</v>
      </c>
      <c r="E138" s="17"/>
      <c r="F138" s="24"/>
      <c r="G138" s="26">
        <f t="shared" si="2"/>
        <v>0</v>
      </c>
    </row>
    <row r="139" spans="1:7" ht="53.25" customHeight="1" x14ac:dyDescent="0.25">
      <c r="A139" s="28" t="s">
        <v>37</v>
      </c>
      <c r="B139" s="3" t="s">
        <v>248</v>
      </c>
      <c r="C139" s="31"/>
      <c r="D139" s="33">
        <v>9.5</v>
      </c>
      <c r="E139" s="17"/>
      <c r="F139" s="24"/>
      <c r="G139" s="26">
        <f t="shared" si="2"/>
        <v>0</v>
      </c>
    </row>
    <row r="140" spans="1:7" ht="53.25" customHeight="1" x14ac:dyDescent="0.25">
      <c r="A140" s="28" t="s">
        <v>28</v>
      </c>
      <c r="B140" s="3" t="s">
        <v>239</v>
      </c>
      <c r="C140" s="31"/>
      <c r="D140" s="33" t="s">
        <v>364</v>
      </c>
      <c r="E140" s="17"/>
      <c r="F140" s="24"/>
      <c r="G140" s="26">
        <f t="shared" si="2"/>
        <v>0</v>
      </c>
    </row>
    <row r="141" spans="1:7" ht="53.25" customHeight="1" x14ac:dyDescent="0.25">
      <c r="A141" s="28" t="s">
        <v>510</v>
      </c>
      <c r="B141" s="3" t="s">
        <v>514</v>
      </c>
      <c r="C141" s="31">
        <v>15</v>
      </c>
      <c r="D141" s="33" t="s">
        <v>512</v>
      </c>
      <c r="E141" s="17"/>
      <c r="F141" s="24"/>
      <c r="G141" s="26">
        <f t="shared" si="2"/>
        <v>0</v>
      </c>
    </row>
    <row r="142" spans="1:7" ht="53.25" customHeight="1" x14ac:dyDescent="0.25">
      <c r="A142" s="28" t="s">
        <v>511</v>
      </c>
      <c r="B142" s="3" t="s">
        <v>513</v>
      </c>
      <c r="C142" s="31">
        <v>15</v>
      </c>
      <c r="D142" s="33" t="s">
        <v>512</v>
      </c>
      <c r="E142" s="17"/>
      <c r="F142" s="24"/>
      <c r="G142" s="26">
        <f t="shared" si="2"/>
        <v>0</v>
      </c>
    </row>
    <row r="143" spans="1:7" ht="53.25" customHeight="1" x14ac:dyDescent="0.25">
      <c r="A143" s="28" t="s">
        <v>56</v>
      </c>
      <c r="B143" s="3" t="s">
        <v>264</v>
      </c>
      <c r="C143" s="31"/>
      <c r="D143" s="33">
        <v>8</v>
      </c>
      <c r="E143" s="17"/>
      <c r="F143" s="24"/>
      <c r="G143" s="26">
        <f t="shared" si="2"/>
        <v>0</v>
      </c>
    </row>
    <row r="144" spans="1:7" ht="53.25" customHeight="1" x14ac:dyDescent="0.25">
      <c r="A144" s="28" t="s">
        <v>48</v>
      </c>
      <c r="B144" s="3" t="s">
        <v>257</v>
      </c>
      <c r="C144" s="31"/>
      <c r="D144" s="33">
        <v>4.5</v>
      </c>
      <c r="E144" s="17"/>
      <c r="F144" s="24"/>
      <c r="G144" s="26">
        <f t="shared" si="2"/>
        <v>0</v>
      </c>
    </row>
    <row r="145" spans="1:7" ht="53.25" customHeight="1" x14ac:dyDescent="0.25">
      <c r="A145" s="28" t="s">
        <v>50</v>
      </c>
      <c r="B145" s="3" t="s">
        <v>259</v>
      </c>
      <c r="C145" s="31"/>
      <c r="D145" s="33" t="s">
        <v>343</v>
      </c>
      <c r="E145" s="17"/>
      <c r="F145" s="24"/>
      <c r="G145" s="26">
        <f t="shared" si="2"/>
        <v>0</v>
      </c>
    </row>
    <row r="146" spans="1:7" ht="53.25" customHeight="1" x14ac:dyDescent="0.25">
      <c r="A146" s="28" t="s">
        <v>49</v>
      </c>
      <c r="B146" s="3" t="s">
        <v>258</v>
      </c>
      <c r="C146" s="31"/>
      <c r="D146" s="33">
        <v>8.1999999999999993</v>
      </c>
      <c r="E146" s="17"/>
      <c r="F146" s="24"/>
      <c r="G146" s="26">
        <f t="shared" si="2"/>
        <v>0</v>
      </c>
    </row>
    <row r="147" spans="1:7" ht="53.25" customHeight="1" x14ac:dyDescent="0.25">
      <c r="A147" s="28" t="s">
        <v>55</v>
      </c>
      <c r="B147" s="3" t="s">
        <v>255</v>
      </c>
      <c r="C147" s="31"/>
      <c r="D147" s="33">
        <v>4.5</v>
      </c>
      <c r="E147" s="17"/>
      <c r="F147" s="24"/>
      <c r="G147" s="26">
        <f t="shared" si="2"/>
        <v>0</v>
      </c>
    </row>
    <row r="148" spans="1:7" ht="53.25" customHeight="1" x14ac:dyDescent="0.25">
      <c r="A148" s="28" t="s">
        <v>54</v>
      </c>
      <c r="B148" s="3" t="s">
        <v>263</v>
      </c>
      <c r="C148" s="31"/>
      <c r="D148" s="33">
        <v>5.9</v>
      </c>
      <c r="E148" s="17"/>
      <c r="F148" s="24"/>
      <c r="G148" s="26">
        <f t="shared" si="2"/>
        <v>0</v>
      </c>
    </row>
    <row r="149" spans="1:7" ht="53.25" customHeight="1" x14ac:dyDescent="0.25">
      <c r="A149" s="28" t="s">
        <v>57</v>
      </c>
      <c r="B149" s="3" t="s">
        <v>265</v>
      </c>
      <c r="C149" s="31"/>
      <c r="D149" s="33">
        <v>8.1999999999999993</v>
      </c>
      <c r="E149" s="17"/>
      <c r="F149" s="24"/>
      <c r="G149" s="26">
        <f t="shared" si="2"/>
        <v>0</v>
      </c>
    </row>
    <row r="150" spans="1:7" ht="53.25" customHeight="1" x14ac:dyDescent="0.25">
      <c r="A150" s="28" t="s">
        <v>34</v>
      </c>
      <c r="B150" s="3" t="s">
        <v>245</v>
      </c>
      <c r="C150" s="31"/>
      <c r="D150" s="33">
        <v>6</v>
      </c>
      <c r="E150" s="17"/>
      <c r="F150" s="24"/>
      <c r="G150" s="26">
        <f t="shared" si="2"/>
        <v>0</v>
      </c>
    </row>
    <row r="151" spans="1:7" ht="53.25" customHeight="1" x14ac:dyDescent="0.25">
      <c r="A151" s="28" t="s">
        <v>35</v>
      </c>
      <c r="B151" s="3" t="s">
        <v>246</v>
      </c>
      <c r="C151" s="31"/>
      <c r="D151" s="33">
        <v>11.5</v>
      </c>
      <c r="E151" s="17"/>
      <c r="F151" s="24"/>
      <c r="G151" s="26">
        <f t="shared" si="2"/>
        <v>0</v>
      </c>
    </row>
    <row r="152" spans="1:7" ht="53.25" customHeight="1" x14ac:dyDescent="0.25">
      <c r="A152" s="28" t="s">
        <v>36</v>
      </c>
      <c r="B152" s="3" t="s">
        <v>247</v>
      </c>
      <c r="C152" s="31"/>
      <c r="D152" s="33">
        <v>17.5</v>
      </c>
      <c r="E152" s="17"/>
      <c r="F152" s="24"/>
      <c r="G152" s="26">
        <f t="shared" si="2"/>
        <v>0</v>
      </c>
    </row>
    <row r="153" spans="1:7" ht="53.25" customHeight="1" x14ac:dyDescent="0.25">
      <c r="A153" s="12" t="s">
        <v>125</v>
      </c>
      <c r="B153" s="10" t="s">
        <v>312</v>
      </c>
      <c r="C153" s="14"/>
      <c r="D153" s="13">
        <v>11</v>
      </c>
      <c r="E153" s="17"/>
      <c r="F153" s="24"/>
      <c r="G153" s="26">
        <f t="shared" si="2"/>
        <v>0</v>
      </c>
    </row>
    <row r="154" spans="1:7" ht="53.25" customHeight="1" x14ac:dyDescent="0.25">
      <c r="A154" s="28" t="s">
        <v>85</v>
      </c>
      <c r="B154" s="3" t="s">
        <v>283</v>
      </c>
      <c r="C154" s="31"/>
      <c r="D154" s="33">
        <v>24</v>
      </c>
      <c r="E154" s="17"/>
      <c r="F154" s="24"/>
      <c r="G154" s="26">
        <f t="shared" si="2"/>
        <v>0</v>
      </c>
    </row>
    <row r="155" spans="1:7" ht="53.25" customHeight="1" x14ac:dyDescent="0.25">
      <c r="A155" s="12" t="s">
        <v>126</v>
      </c>
      <c r="B155" s="10" t="s">
        <v>313</v>
      </c>
      <c r="C155" s="14"/>
      <c r="D155" s="13">
        <v>26</v>
      </c>
      <c r="E155" s="17"/>
      <c r="F155" s="24"/>
      <c r="G155" s="26">
        <f t="shared" si="2"/>
        <v>0</v>
      </c>
    </row>
    <row r="156" spans="1:7" ht="53.25" customHeight="1" x14ac:dyDescent="0.25">
      <c r="A156" s="12" t="s">
        <v>127</v>
      </c>
      <c r="B156" s="10" t="s">
        <v>314</v>
      </c>
      <c r="C156" s="14"/>
      <c r="D156" s="13">
        <v>34</v>
      </c>
      <c r="E156" s="17"/>
      <c r="F156" s="24"/>
      <c r="G156" s="26">
        <f t="shared" si="2"/>
        <v>0</v>
      </c>
    </row>
    <row r="157" spans="1:7" ht="53.25" customHeight="1" x14ac:dyDescent="0.25">
      <c r="A157" s="12" t="s">
        <v>138</v>
      </c>
      <c r="B157" s="10" t="s">
        <v>139</v>
      </c>
      <c r="C157" s="14"/>
      <c r="D157" s="13">
        <v>7</v>
      </c>
      <c r="E157" s="17"/>
      <c r="F157" s="24"/>
      <c r="G157" s="26">
        <f t="shared" si="2"/>
        <v>0</v>
      </c>
    </row>
    <row r="158" spans="1:7" ht="53.25" customHeight="1" x14ac:dyDescent="0.25">
      <c r="A158" s="12" t="s">
        <v>136</v>
      </c>
      <c r="B158" s="10" t="s">
        <v>137</v>
      </c>
      <c r="C158" s="14"/>
      <c r="D158" s="13">
        <v>5</v>
      </c>
      <c r="E158" s="17"/>
      <c r="F158" s="24"/>
      <c r="G158" s="26">
        <f t="shared" si="2"/>
        <v>0</v>
      </c>
    </row>
    <row r="159" spans="1:7" ht="53.25" customHeight="1" x14ac:dyDescent="0.25">
      <c r="A159" s="12" t="s">
        <v>134</v>
      </c>
      <c r="B159" s="10" t="s">
        <v>135</v>
      </c>
      <c r="C159" s="14"/>
      <c r="D159" s="13">
        <v>8</v>
      </c>
      <c r="E159" s="17"/>
      <c r="F159" s="24"/>
      <c r="G159" s="26">
        <f t="shared" si="2"/>
        <v>0</v>
      </c>
    </row>
    <row r="160" spans="1:7" ht="53.25" customHeight="1" x14ac:dyDescent="0.25">
      <c r="A160" s="12" t="s">
        <v>128</v>
      </c>
      <c r="B160" s="10" t="s">
        <v>315</v>
      </c>
      <c r="C160" s="14"/>
      <c r="D160" s="13">
        <v>10.5</v>
      </c>
      <c r="E160" s="17"/>
      <c r="F160" s="24"/>
      <c r="G160" s="26">
        <f t="shared" si="2"/>
        <v>0</v>
      </c>
    </row>
    <row r="161" spans="1:7" ht="53.25" customHeight="1" x14ac:dyDescent="0.25">
      <c r="A161" s="12" t="s">
        <v>129</v>
      </c>
      <c r="B161" s="10" t="s">
        <v>316</v>
      </c>
      <c r="C161" s="14"/>
      <c r="D161" s="13">
        <v>11</v>
      </c>
      <c r="E161" s="17"/>
      <c r="F161" s="24"/>
      <c r="G161" s="26">
        <f t="shared" si="2"/>
        <v>0</v>
      </c>
    </row>
    <row r="162" spans="1:7" ht="53.25" customHeight="1" x14ac:dyDescent="0.25">
      <c r="A162" s="12" t="s">
        <v>130</v>
      </c>
      <c r="B162" s="10" t="s">
        <v>317</v>
      </c>
      <c r="C162" s="14"/>
      <c r="D162" s="13">
        <v>24</v>
      </c>
      <c r="E162" s="17"/>
      <c r="F162" s="24"/>
      <c r="G162" s="26">
        <f t="shared" si="2"/>
        <v>0</v>
      </c>
    </row>
    <row r="163" spans="1:7" ht="53.25" customHeight="1" x14ac:dyDescent="0.25">
      <c r="A163" s="12" t="s">
        <v>147</v>
      </c>
      <c r="B163" s="10" t="s">
        <v>321</v>
      </c>
      <c r="C163" s="14"/>
      <c r="D163" s="13">
        <v>14</v>
      </c>
      <c r="E163" s="17"/>
      <c r="F163" s="24"/>
      <c r="G163" s="26">
        <f t="shared" si="2"/>
        <v>0</v>
      </c>
    </row>
    <row r="164" spans="1:7" ht="53.25" customHeight="1" x14ac:dyDescent="0.25">
      <c r="A164" s="28" t="s">
        <v>87</v>
      </c>
      <c r="B164" s="3" t="s">
        <v>285</v>
      </c>
      <c r="C164" s="31"/>
      <c r="D164" s="33">
        <v>21.5</v>
      </c>
      <c r="E164" s="17"/>
      <c r="F164" s="24"/>
      <c r="G164" s="26">
        <f t="shared" si="2"/>
        <v>0</v>
      </c>
    </row>
    <row r="165" spans="1:7" ht="53.25" customHeight="1" x14ac:dyDescent="0.25">
      <c r="A165" s="28" t="s">
        <v>86</v>
      </c>
      <c r="B165" s="3" t="s">
        <v>284</v>
      </c>
      <c r="C165" s="31"/>
      <c r="D165" s="33">
        <v>23.8</v>
      </c>
      <c r="E165" s="17"/>
      <c r="F165" s="24"/>
      <c r="G165" s="26">
        <f t="shared" si="2"/>
        <v>0</v>
      </c>
    </row>
    <row r="166" spans="1:7" ht="53.25" customHeight="1" x14ac:dyDescent="0.25">
      <c r="A166" s="12" t="s">
        <v>142</v>
      </c>
      <c r="B166" s="10" t="s">
        <v>357</v>
      </c>
      <c r="C166" s="14"/>
      <c r="D166" s="13">
        <v>17</v>
      </c>
      <c r="E166" s="17"/>
      <c r="F166" s="24"/>
      <c r="G166" s="26">
        <f t="shared" si="2"/>
        <v>0</v>
      </c>
    </row>
    <row r="167" spans="1:7" ht="53.25" customHeight="1" x14ac:dyDescent="0.25">
      <c r="A167" s="12" t="s">
        <v>140</v>
      </c>
      <c r="B167" s="10" t="s">
        <v>355</v>
      </c>
      <c r="C167" s="14"/>
      <c r="D167" s="13">
        <v>27</v>
      </c>
      <c r="E167" s="17"/>
      <c r="F167" s="24"/>
      <c r="G167" s="26">
        <f t="shared" si="2"/>
        <v>0</v>
      </c>
    </row>
    <row r="168" spans="1:7" ht="53.25" customHeight="1" x14ac:dyDescent="0.25">
      <c r="A168" s="12" t="s">
        <v>141</v>
      </c>
      <c r="B168" s="10" t="s">
        <v>356</v>
      </c>
      <c r="C168" s="14"/>
      <c r="D168" s="13">
        <v>6.5</v>
      </c>
      <c r="E168" s="17"/>
      <c r="F168" s="24"/>
      <c r="G168" s="26">
        <f t="shared" si="2"/>
        <v>0</v>
      </c>
    </row>
    <row r="169" spans="1:7" ht="53.25" customHeight="1" x14ac:dyDescent="0.25">
      <c r="A169" s="28" t="s">
        <v>0</v>
      </c>
      <c r="B169" s="3" t="s">
        <v>212</v>
      </c>
      <c r="C169" s="31">
        <v>12</v>
      </c>
      <c r="D169" s="33" t="s">
        <v>520</v>
      </c>
      <c r="E169" s="17"/>
      <c r="F169" s="24"/>
      <c r="G169" s="26">
        <f t="shared" si="2"/>
        <v>0</v>
      </c>
    </row>
    <row r="170" spans="1:7" ht="53.25" customHeight="1" x14ac:dyDescent="0.25">
      <c r="A170" s="28" t="s">
        <v>522</v>
      </c>
      <c r="B170" s="3" t="s">
        <v>523</v>
      </c>
      <c r="C170" s="31"/>
      <c r="D170" s="33" t="s">
        <v>524</v>
      </c>
      <c r="E170" s="17"/>
      <c r="F170" s="24"/>
      <c r="G170" s="26">
        <f t="shared" si="2"/>
        <v>0</v>
      </c>
    </row>
    <row r="171" spans="1:7" ht="53.25" customHeight="1" x14ac:dyDescent="0.25">
      <c r="A171" s="28" t="s">
        <v>1</v>
      </c>
      <c r="B171" s="3" t="s">
        <v>213</v>
      </c>
      <c r="C171" s="31">
        <v>10</v>
      </c>
      <c r="D171" s="33" t="s">
        <v>525</v>
      </c>
      <c r="E171" s="17"/>
      <c r="F171" s="24"/>
      <c r="G171" s="26">
        <f t="shared" si="2"/>
        <v>0</v>
      </c>
    </row>
    <row r="172" spans="1:7" ht="53.25" customHeight="1" x14ac:dyDescent="0.25">
      <c r="A172" s="28" t="s">
        <v>2</v>
      </c>
      <c r="B172" s="3" t="s">
        <v>214</v>
      </c>
      <c r="C172" s="31">
        <v>8</v>
      </c>
      <c r="D172" s="33">
        <v>1</v>
      </c>
      <c r="E172" s="17"/>
      <c r="F172" s="24"/>
      <c r="G172" s="26">
        <f t="shared" si="2"/>
        <v>0</v>
      </c>
    </row>
    <row r="173" spans="1:7" ht="53.25" customHeight="1" x14ac:dyDescent="0.25">
      <c r="A173" s="21" t="s">
        <v>183</v>
      </c>
      <c r="B173" s="22" t="s">
        <v>334</v>
      </c>
      <c r="C173" s="23"/>
      <c r="D173" s="24">
        <v>4</v>
      </c>
      <c r="E173" s="18"/>
      <c r="F173" s="24"/>
      <c r="G173" s="26">
        <f t="shared" si="2"/>
        <v>0</v>
      </c>
    </row>
    <row r="174" spans="1:7" ht="53.25" customHeight="1" x14ac:dyDescent="0.25">
      <c r="A174" s="27" t="s">
        <v>464</v>
      </c>
      <c r="B174" s="10" t="s">
        <v>465</v>
      </c>
      <c r="C174" s="6" t="s">
        <v>350</v>
      </c>
      <c r="D174" s="32">
        <v>4.8</v>
      </c>
      <c r="E174" s="20"/>
      <c r="F174" s="24"/>
    </row>
    <row r="175" spans="1:7" ht="42.75" customHeight="1" x14ac:dyDescent="0.25">
      <c r="A175" s="12" t="s">
        <v>373</v>
      </c>
      <c r="B175" s="22" t="s">
        <v>374</v>
      </c>
      <c r="C175" s="6">
        <v>6</v>
      </c>
      <c r="D175" s="13">
        <v>10</v>
      </c>
      <c r="F175" s="24"/>
      <c r="G175" s="26">
        <f t="shared" si="2"/>
        <v>0</v>
      </c>
    </row>
    <row r="176" spans="1:7" ht="42.75" customHeight="1" x14ac:dyDescent="0.25">
      <c r="A176" s="12" t="s">
        <v>376</v>
      </c>
      <c r="B176" s="22" t="s">
        <v>377</v>
      </c>
      <c r="C176" s="6" t="s">
        <v>375</v>
      </c>
      <c r="D176" s="13">
        <v>10</v>
      </c>
      <c r="F176" s="24"/>
      <c r="G176" s="26">
        <f t="shared" si="2"/>
        <v>0</v>
      </c>
    </row>
    <row r="177" spans="1:7" ht="42.75" customHeight="1" x14ac:dyDescent="0.25">
      <c r="A177" s="12" t="s">
        <v>382</v>
      </c>
      <c r="B177" s="22" t="s">
        <v>383</v>
      </c>
      <c r="C177" s="6" t="s">
        <v>384</v>
      </c>
      <c r="D177" s="13">
        <v>0</v>
      </c>
      <c r="F177" s="24"/>
      <c r="G177" s="26">
        <f t="shared" si="2"/>
        <v>0</v>
      </c>
    </row>
    <row r="178" spans="1:7" ht="42.75" customHeight="1" x14ac:dyDescent="0.25">
      <c r="A178" s="12" t="s">
        <v>385</v>
      </c>
      <c r="B178" s="22" t="s">
        <v>386</v>
      </c>
      <c r="C178" s="6" t="s">
        <v>380</v>
      </c>
      <c r="D178" s="13">
        <v>54</v>
      </c>
      <c r="F178" s="24"/>
      <c r="G178" s="26">
        <f t="shared" si="2"/>
        <v>0</v>
      </c>
    </row>
    <row r="179" spans="1:7" ht="42.75" customHeight="1" x14ac:dyDescent="0.25">
      <c r="A179" s="12" t="s">
        <v>387</v>
      </c>
      <c r="B179" s="22" t="s">
        <v>388</v>
      </c>
      <c r="C179" s="6" t="s">
        <v>380</v>
      </c>
      <c r="D179" s="13">
        <v>50</v>
      </c>
      <c r="F179" s="24"/>
      <c r="G179" s="26">
        <f t="shared" si="2"/>
        <v>0</v>
      </c>
    </row>
    <row r="180" spans="1:7" ht="42.75" customHeight="1" x14ac:dyDescent="0.25">
      <c r="A180" s="12" t="s">
        <v>378</v>
      </c>
      <c r="B180" s="22" t="s">
        <v>379</v>
      </c>
      <c r="C180" s="6" t="s">
        <v>380</v>
      </c>
      <c r="D180" s="13">
        <v>65</v>
      </c>
      <c r="F180" s="24"/>
      <c r="G180" s="26">
        <f t="shared" si="2"/>
        <v>0</v>
      </c>
    </row>
    <row r="181" spans="1:7" ht="42.75" customHeight="1" x14ac:dyDescent="0.25">
      <c r="A181" s="12" t="s">
        <v>389</v>
      </c>
      <c r="B181" s="22" t="s">
        <v>390</v>
      </c>
      <c r="C181" s="6" t="s">
        <v>380</v>
      </c>
      <c r="D181" s="13">
        <v>30</v>
      </c>
      <c r="F181" s="24"/>
      <c r="G181" s="26">
        <f t="shared" si="2"/>
        <v>0</v>
      </c>
    </row>
    <row r="182" spans="1:7" ht="42.75" customHeight="1" x14ac:dyDescent="0.25">
      <c r="A182" s="12" t="s">
        <v>391</v>
      </c>
      <c r="B182" s="22" t="s">
        <v>392</v>
      </c>
      <c r="C182" s="6" t="s">
        <v>380</v>
      </c>
      <c r="D182" s="13">
        <v>30</v>
      </c>
      <c r="F182" s="24"/>
      <c r="G182" s="26">
        <f t="shared" si="2"/>
        <v>0</v>
      </c>
    </row>
    <row r="183" spans="1:7" ht="42.75" customHeight="1" x14ac:dyDescent="0.25">
      <c r="A183" s="12" t="s">
        <v>394</v>
      </c>
      <c r="B183" s="22" t="s">
        <v>395</v>
      </c>
      <c r="C183" s="6" t="s">
        <v>350</v>
      </c>
      <c r="D183" s="13">
        <v>1.6</v>
      </c>
      <c r="F183" s="24"/>
      <c r="G183" s="26">
        <f t="shared" si="2"/>
        <v>0</v>
      </c>
    </row>
    <row r="184" spans="1:7" ht="42.75" customHeight="1" x14ac:dyDescent="0.25">
      <c r="A184" s="12" t="s">
        <v>396</v>
      </c>
      <c r="B184" s="22" t="s">
        <v>397</v>
      </c>
      <c r="C184" s="6" t="s">
        <v>398</v>
      </c>
      <c r="D184" s="13">
        <v>1.6</v>
      </c>
      <c r="F184" s="24"/>
      <c r="G184" s="26">
        <f t="shared" si="2"/>
        <v>0</v>
      </c>
    </row>
    <row r="185" spans="1:7" ht="42.75" customHeight="1" x14ac:dyDescent="0.25">
      <c r="A185" s="12" t="s">
        <v>413</v>
      </c>
      <c r="B185" s="22" t="s">
        <v>414</v>
      </c>
      <c r="C185" s="6" t="s">
        <v>403</v>
      </c>
      <c r="D185" s="13">
        <v>2.2000000000000002</v>
      </c>
      <c r="F185" s="24"/>
      <c r="G185" s="26">
        <f t="shared" si="2"/>
        <v>0</v>
      </c>
    </row>
    <row r="186" spans="1:7" ht="42.75" customHeight="1" x14ac:dyDescent="0.25">
      <c r="A186" s="12" t="s">
        <v>420</v>
      </c>
      <c r="B186" s="22" t="s">
        <v>421</v>
      </c>
      <c r="C186" s="6" t="s">
        <v>350</v>
      </c>
      <c r="D186" s="13">
        <v>3.2</v>
      </c>
      <c r="F186" s="24"/>
      <c r="G186" s="26">
        <f t="shared" si="2"/>
        <v>0</v>
      </c>
    </row>
    <row r="187" spans="1:7" ht="42.75" customHeight="1" x14ac:dyDescent="0.25">
      <c r="A187" s="12" t="s">
        <v>466</v>
      </c>
      <c r="B187" s="22" t="s">
        <v>467</v>
      </c>
      <c r="C187" s="6" t="s">
        <v>468</v>
      </c>
      <c r="D187" s="13">
        <v>1.7</v>
      </c>
      <c r="F187" s="24"/>
      <c r="G187" s="26">
        <f t="shared" si="2"/>
        <v>0</v>
      </c>
    </row>
    <row r="188" spans="1:7" ht="42.75" customHeight="1" x14ac:dyDescent="0.25">
      <c r="A188" s="12" t="s">
        <v>399</v>
      </c>
      <c r="B188" s="22" t="s">
        <v>400</v>
      </c>
      <c r="C188" s="6" t="s">
        <v>398</v>
      </c>
      <c r="D188" s="13">
        <v>1.6</v>
      </c>
      <c r="F188" s="24"/>
      <c r="G188" s="26">
        <f t="shared" si="2"/>
        <v>0</v>
      </c>
    </row>
    <row r="189" spans="1:7" ht="42.75" customHeight="1" x14ac:dyDescent="0.25">
      <c r="A189" s="12" t="s">
        <v>407</v>
      </c>
      <c r="B189" s="22" t="s">
        <v>408</v>
      </c>
      <c r="C189" s="6" t="s">
        <v>403</v>
      </c>
      <c r="D189" s="13">
        <v>2.2000000000000002</v>
      </c>
      <c r="F189" s="24"/>
      <c r="G189" s="26">
        <f t="shared" si="2"/>
        <v>0</v>
      </c>
    </row>
    <row r="190" spans="1:7" ht="42.75" customHeight="1" x14ac:dyDescent="0.25">
      <c r="A190" s="12" t="s">
        <v>422</v>
      </c>
      <c r="B190" s="22" t="s">
        <v>423</v>
      </c>
      <c r="C190" s="6" t="s">
        <v>424</v>
      </c>
      <c r="D190" s="13">
        <v>30</v>
      </c>
      <c r="F190" s="24"/>
      <c r="G190" s="26">
        <f t="shared" si="2"/>
        <v>0</v>
      </c>
    </row>
    <row r="191" spans="1:7" ht="42.75" customHeight="1" x14ac:dyDescent="0.25">
      <c r="A191" s="12" t="s">
        <v>409</v>
      </c>
      <c r="B191" s="22" t="s">
        <v>410</v>
      </c>
      <c r="C191" s="6" t="s">
        <v>11</v>
      </c>
      <c r="D191" s="13">
        <v>5</v>
      </c>
      <c r="F191" s="24"/>
      <c r="G191" s="26">
        <f t="shared" si="2"/>
        <v>0</v>
      </c>
    </row>
    <row r="192" spans="1:7" ht="42.75" customHeight="1" x14ac:dyDescent="0.25">
      <c r="A192" s="12" t="s">
        <v>411</v>
      </c>
      <c r="B192" s="22" t="s">
        <v>412</v>
      </c>
      <c r="C192" s="6" t="s">
        <v>60</v>
      </c>
      <c r="D192" s="13">
        <v>2</v>
      </c>
      <c r="F192" s="24"/>
      <c r="G192" s="26">
        <f t="shared" si="2"/>
        <v>0</v>
      </c>
    </row>
    <row r="193" spans="1:7" ht="42.75" customHeight="1" x14ac:dyDescent="0.25">
      <c r="A193" s="12" t="s">
        <v>454</v>
      </c>
      <c r="B193" s="22" t="s">
        <v>455</v>
      </c>
      <c r="C193" s="6" t="s">
        <v>424</v>
      </c>
      <c r="D193" s="13">
        <v>14</v>
      </c>
      <c r="F193" s="24"/>
      <c r="G193" s="26">
        <f t="shared" si="2"/>
        <v>0</v>
      </c>
    </row>
    <row r="194" spans="1:7" ht="42.75" customHeight="1" x14ac:dyDescent="0.25">
      <c r="A194" s="12" t="s">
        <v>418</v>
      </c>
      <c r="B194" s="22" t="s">
        <v>419</v>
      </c>
      <c r="C194" s="6" t="s">
        <v>403</v>
      </c>
      <c r="D194" s="13">
        <v>5</v>
      </c>
      <c r="F194" s="24"/>
      <c r="G194" s="26">
        <f t="shared" ref="G194:G235" si="3">D194*F194</f>
        <v>0</v>
      </c>
    </row>
    <row r="195" spans="1:7" ht="42.75" customHeight="1" x14ac:dyDescent="0.25">
      <c r="A195" s="12" t="s">
        <v>415</v>
      </c>
      <c r="B195" s="22" t="s">
        <v>416</v>
      </c>
      <c r="C195" s="6" t="s">
        <v>417</v>
      </c>
      <c r="D195" s="13">
        <v>5</v>
      </c>
      <c r="F195" s="24"/>
      <c r="G195" s="26">
        <f t="shared" si="3"/>
        <v>0</v>
      </c>
    </row>
    <row r="196" spans="1:7" ht="42.75" customHeight="1" x14ac:dyDescent="0.25">
      <c r="A196" s="12" t="s">
        <v>401</v>
      </c>
      <c r="B196" s="22" t="s">
        <v>402</v>
      </c>
      <c r="C196" s="6" t="s">
        <v>403</v>
      </c>
      <c r="D196" s="13">
        <v>1.6</v>
      </c>
      <c r="F196" s="24"/>
      <c r="G196" s="26">
        <f t="shared" si="3"/>
        <v>0</v>
      </c>
    </row>
    <row r="197" spans="1:7" ht="42.75" customHeight="1" x14ac:dyDescent="0.25">
      <c r="A197" s="12" t="s">
        <v>425</v>
      </c>
      <c r="B197" s="22" t="s">
        <v>426</v>
      </c>
      <c r="C197" s="6" t="s">
        <v>403</v>
      </c>
      <c r="D197" s="13">
        <v>3.7</v>
      </c>
      <c r="F197" s="24"/>
      <c r="G197" s="26">
        <f t="shared" si="3"/>
        <v>0</v>
      </c>
    </row>
    <row r="198" spans="1:7" ht="42.75" customHeight="1" x14ac:dyDescent="0.25">
      <c r="A198" s="12" t="s">
        <v>427</v>
      </c>
      <c r="B198" s="22" t="s">
        <v>428</v>
      </c>
      <c r="C198" s="6" t="s">
        <v>375</v>
      </c>
      <c r="D198" s="13">
        <v>20</v>
      </c>
      <c r="F198" s="24"/>
      <c r="G198" s="26">
        <f t="shared" si="3"/>
        <v>0</v>
      </c>
    </row>
    <row r="199" spans="1:7" ht="42.75" customHeight="1" x14ac:dyDescent="0.25">
      <c r="A199" s="12" t="s">
        <v>429</v>
      </c>
      <c r="B199" s="22" t="s">
        <v>430</v>
      </c>
      <c r="C199" s="6" t="s">
        <v>370</v>
      </c>
      <c r="D199" s="13">
        <v>12</v>
      </c>
      <c r="F199" s="24"/>
      <c r="G199" s="26">
        <f t="shared" si="3"/>
        <v>0</v>
      </c>
    </row>
    <row r="200" spans="1:7" ht="42.75" customHeight="1" x14ac:dyDescent="0.25">
      <c r="A200" s="12" t="s">
        <v>431</v>
      </c>
      <c r="B200" s="22" t="s">
        <v>432</v>
      </c>
      <c r="C200" s="6" t="s">
        <v>348</v>
      </c>
      <c r="D200" s="13">
        <v>10.5</v>
      </c>
      <c r="F200" s="24"/>
      <c r="G200" s="26">
        <f t="shared" si="3"/>
        <v>0</v>
      </c>
    </row>
    <row r="201" spans="1:7" ht="42.75" customHeight="1" x14ac:dyDescent="0.25">
      <c r="A201" s="12" t="s">
        <v>452</v>
      </c>
      <c r="B201" s="22" t="s">
        <v>453</v>
      </c>
      <c r="C201" s="6" t="s">
        <v>381</v>
      </c>
      <c r="D201" s="13">
        <v>6.5</v>
      </c>
      <c r="F201" s="24"/>
      <c r="G201" s="26">
        <f t="shared" si="3"/>
        <v>0</v>
      </c>
    </row>
    <row r="202" spans="1:7" ht="42.75" customHeight="1" x14ac:dyDescent="0.25">
      <c r="A202" s="12" t="s">
        <v>404</v>
      </c>
      <c r="B202" s="22" t="s">
        <v>405</v>
      </c>
      <c r="C202" s="6" t="s">
        <v>406</v>
      </c>
      <c r="D202" s="13">
        <v>0.77</v>
      </c>
      <c r="F202" s="24"/>
      <c r="G202" s="26">
        <f t="shared" si="3"/>
        <v>0</v>
      </c>
    </row>
    <row r="203" spans="1:7" ht="42.75" customHeight="1" x14ac:dyDescent="0.25">
      <c r="A203" s="12" t="s">
        <v>504</v>
      </c>
      <c r="B203" s="22" t="s">
        <v>505</v>
      </c>
      <c r="C203" s="6" t="s">
        <v>11</v>
      </c>
      <c r="D203" s="13">
        <v>5</v>
      </c>
      <c r="F203" s="24"/>
      <c r="G203" s="26">
        <f t="shared" si="3"/>
        <v>0</v>
      </c>
    </row>
    <row r="204" spans="1:7" ht="42.75" customHeight="1" x14ac:dyDescent="0.25">
      <c r="A204" s="12" t="s">
        <v>435</v>
      </c>
      <c r="B204" s="22" t="s">
        <v>436</v>
      </c>
      <c r="C204" s="6" t="s">
        <v>381</v>
      </c>
      <c r="D204" s="13">
        <v>19.5</v>
      </c>
      <c r="F204" s="24"/>
      <c r="G204" s="26">
        <f t="shared" si="3"/>
        <v>0</v>
      </c>
    </row>
    <row r="205" spans="1:7" ht="42.75" customHeight="1" x14ac:dyDescent="0.25">
      <c r="A205" s="12" t="s">
        <v>433</v>
      </c>
      <c r="B205" s="22" t="s">
        <v>434</v>
      </c>
      <c r="C205" s="6" t="s">
        <v>350</v>
      </c>
      <c r="D205" s="13">
        <v>11.5</v>
      </c>
      <c r="F205" s="24"/>
      <c r="G205" s="26">
        <f t="shared" si="3"/>
        <v>0</v>
      </c>
    </row>
    <row r="206" spans="1:7" ht="42.75" customHeight="1" x14ac:dyDescent="0.25">
      <c r="A206" s="12" t="s">
        <v>477</v>
      </c>
      <c r="B206" s="22" t="s">
        <v>478</v>
      </c>
      <c r="C206" s="6" t="s">
        <v>479</v>
      </c>
      <c r="D206" s="13">
        <v>0</v>
      </c>
      <c r="F206" s="24"/>
      <c r="G206" s="26">
        <f t="shared" si="3"/>
        <v>0</v>
      </c>
    </row>
    <row r="207" spans="1:7" ht="42.75" customHeight="1" x14ac:dyDescent="0.25">
      <c r="A207" s="12" t="s">
        <v>474</v>
      </c>
      <c r="B207" s="22" t="s">
        <v>475</v>
      </c>
      <c r="C207" s="6" t="s">
        <v>476</v>
      </c>
      <c r="D207" s="13">
        <v>3.5</v>
      </c>
      <c r="F207" s="24"/>
      <c r="G207" s="26">
        <f t="shared" si="3"/>
        <v>0</v>
      </c>
    </row>
    <row r="208" spans="1:7" ht="42.75" customHeight="1" x14ac:dyDescent="0.25">
      <c r="A208" s="12" t="s">
        <v>490</v>
      </c>
      <c r="B208" s="22" t="s">
        <v>491</v>
      </c>
      <c r="C208" s="6" t="s">
        <v>403</v>
      </c>
      <c r="D208" s="13">
        <v>4.8</v>
      </c>
      <c r="F208" s="24"/>
      <c r="G208" s="26">
        <f t="shared" si="3"/>
        <v>0</v>
      </c>
    </row>
    <row r="209" spans="1:7" ht="42.75" customHeight="1" x14ac:dyDescent="0.25">
      <c r="A209" s="12" t="s">
        <v>506</v>
      </c>
      <c r="B209" s="22" t="s">
        <v>507</v>
      </c>
      <c r="C209" s="6" t="s">
        <v>398</v>
      </c>
      <c r="D209" s="13">
        <v>4.2</v>
      </c>
      <c r="F209" s="24"/>
      <c r="G209" s="26">
        <f t="shared" si="3"/>
        <v>0</v>
      </c>
    </row>
    <row r="210" spans="1:7" ht="42.75" customHeight="1" x14ac:dyDescent="0.25">
      <c r="A210" s="12" t="s">
        <v>508</v>
      </c>
      <c r="B210" s="22" t="s">
        <v>509</v>
      </c>
      <c r="C210" s="6" t="s">
        <v>11</v>
      </c>
      <c r="D210" s="13">
        <v>5.2</v>
      </c>
      <c r="F210" s="24"/>
      <c r="G210" s="26">
        <f t="shared" si="3"/>
        <v>0</v>
      </c>
    </row>
    <row r="211" spans="1:7" ht="42.75" customHeight="1" x14ac:dyDescent="0.25">
      <c r="A211" s="12" t="s">
        <v>486</v>
      </c>
      <c r="B211" s="22" t="s">
        <v>487</v>
      </c>
      <c r="C211" s="6" t="s">
        <v>375</v>
      </c>
      <c r="D211" s="13">
        <v>0</v>
      </c>
      <c r="F211" s="24"/>
      <c r="G211" s="26">
        <f t="shared" si="3"/>
        <v>0</v>
      </c>
    </row>
    <row r="212" spans="1:7" ht="42.75" customHeight="1" x14ac:dyDescent="0.25">
      <c r="A212" s="12" t="s">
        <v>439</v>
      </c>
      <c r="B212" s="22" t="s">
        <v>440</v>
      </c>
      <c r="C212" s="6" t="s">
        <v>375</v>
      </c>
      <c r="D212" s="13">
        <v>20</v>
      </c>
      <c r="F212" s="24"/>
      <c r="G212" s="26">
        <f t="shared" si="3"/>
        <v>0</v>
      </c>
    </row>
    <row r="213" spans="1:7" ht="42.75" customHeight="1" x14ac:dyDescent="0.25">
      <c r="A213" s="12" t="s">
        <v>469</v>
      </c>
      <c r="B213" s="22" t="s">
        <v>470</v>
      </c>
      <c r="C213" s="6" t="s">
        <v>471</v>
      </c>
      <c r="D213" s="13">
        <v>2.4</v>
      </c>
      <c r="F213" s="24"/>
      <c r="G213" s="26">
        <f t="shared" si="3"/>
        <v>0</v>
      </c>
    </row>
    <row r="214" spans="1:7" ht="42.75" customHeight="1" x14ac:dyDescent="0.25">
      <c r="A214" s="12" t="s">
        <v>494</v>
      </c>
      <c r="B214" s="22" t="s">
        <v>495</v>
      </c>
      <c r="C214" s="6" t="s">
        <v>417</v>
      </c>
      <c r="D214" s="13">
        <v>5.5</v>
      </c>
      <c r="F214" s="24"/>
      <c r="G214" s="26">
        <f t="shared" si="3"/>
        <v>0</v>
      </c>
    </row>
    <row r="215" spans="1:7" ht="42.75" customHeight="1" x14ac:dyDescent="0.25">
      <c r="A215" s="12" t="s">
        <v>480</v>
      </c>
      <c r="B215" s="22" t="s">
        <v>481</v>
      </c>
      <c r="C215" s="6" t="s">
        <v>381</v>
      </c>
      <c r="D215" s="13">
        <v>3.6</v>
      </c>
      <c r="F215" s="24"/>
      <c r="G215" s="26">
        <f t="shared" si="3"/>
        <v>0</v>
      </c>
    </row>
    <row r="216" spans="1:7" ht="42.75" customHeight="1" x14ac:dyDescent="0.25">
      <c r="A216" s="12" t="s">
        <v>482</v>
      </c>
      <c r="B216" s="22" t="s">
        <v>483</v>
      </c>
      <c r="C216" s="6" t="s">
        <v>381</v>
      </c>
      <c r="D216" s="13">
        <v>4</v>
      </c>
      <c r="F216" s="24"/>
      <c r="G216" s="26">
        <f t="shared" si="3"/>
        <v>0</v>
      </c>
    </row>
    <row r="217" spans="1:7" ht="42.75" customHeight="1" x14ac:dyDescent="0.25">
      <c r="A217" s="12" t="s">
        <v>484</v>
      </c>
      <c r="B217" s="22" t="s">
        <v>485</v>
      </c>
      <c r="C217" s="6" t="s">
        <v>381</v>
      </c>
      <c r="D217" s="13">
        <v>0</v>
      </c>
      <c r="F217" s="24"/>
      <c r="G217" s="26">
        <f t="shared" si="3"/>
        <v>0</v>
      </c>
    </row>
    <row r="218" spans="1:7" ht="42.75" customHeight="1" x14ac:dyDescent="0.25">
      <c r="A218" s="12" t="s">
        <v>488</v>
      </c>
      <c r="B218" s="22" t="s">
        <v>489</v>
      </c>
      <c r="C218" s="6" t="s">
        <v>11</v>
      </c>
      <c r="D218" s="13">
        <v>12</v>
      </c>
      <c r="F218" s="24"/>
      <c r="G218" s="26">
        <f t="shared" si="3"/>
        <v>0</v>
      </c>
    </row>
    <row r="219" spans="1:7" ht="42.75" customHeight="1" x14ac:dyDescent="0.25">
      <c r="A219" s="12" t="s">
        <v>446</v>
      </c>
      <c r="B219" s="22" t="s">
        <v>447</v>
      </c>
      <c r="C219" s="6" t="s">
        <v>60</v>
      </c>
      <c r="D219" s="13">
        <v>8.6</v>
      </c>
      <c r="F219" s="24"/>
      <c r="G219" s="26">
        <f t="shared" si="3"/>
        <v>0</v>
      </c>
    </row>
    <row r="220" spans="1:7" ht="42.75" customHeight="1" x14ac:dyDescent="0.25">
      <c r="A220" s="12" t="s">
        <v>443</v>
      </c>
      <c r="B220" s="22" t="s">
        <v>444</v>
      </c>
      <c r="C220" s="6" t="s">
        <v>445</v>
      </c>
      <c r="D220" s="13">
        <v>12</v>
      </c>
      <c r="F220" s="24"/>
      <c r="G220" s="26">
        <f t="shared" si="3"/>
        <v>0</v>
      </c>
    </row>
    <row r="221" spans="1:7" ht="42.75" customHeight="1" x14ac:dyDescent="0.25">
      <c r="A221" s="12" t="s">
        <v>456</v>
      </c>
      <c r="B221" s="22" t="s">
        <v>457</v>
      </c>
      <c r="C221" s="6">
        <v>14</v>
      </c>
      <c r="D221" s="13">
        <v>4.5</v>
      </c>
      <c r="F221" s="24"/>
      <c r="G221" s="26">
        <f t="shared" si="3"/>
        <v>0</v>
      </c>
    </row>
    <row r="222" spans="1:7" ht="42.75" customHeight="1" x14ac:dyDescent="0.25">
      <c r="A222" s="12" t="s">
        <v>441</v>
      </c>
      <c r="B222" s="22" t="s">
        <v>442</v>
      </c>
      <c r="C222" s="6" t="s">
        <v>368</v>
      </c>
      <c r="D222" s="13">
        <v>12</v>
      </c>
      <c r="F222" s="24"/>
      <c r="G222" s="26">
        <f t="shared" si="3"/>
        <v>0</v>
      </c>
    </row>
    <row r="223" spans="1:7" ht="42.75" customHeight="1" x14ac:dyDescent="0.25">
      <c r="A223" s="12" t="s">
        <v>458</v>
      </c>
      <c r="B223" s="22" t="s">
        <v>459</v>
      </c>
      <c r="C223" s="6">
        <v>12</v>
      </c>
      <c r="D223" s="13">
        <v>7.5</v>
      </c>
      <c r="F223" s="24"/>
      <c r="G223" s="26">
        <f t="shared" si="3"/>
        <v>0</v>
      </c>
    </row>
    <row r="224" spans="1:7" ht="42.75" customHeight="1" x14ac:dyDescent="0.25">
      <c r="A224" s="12" t="s">
        <v>448</v>
      </c>
      <c r="B224" s="22" t="s">
        <v>449</v>
      </c>
      <c r="C224" s="6" t="s">
        <v>398</v>
      </c>
      <c r="D224" s="13">
        <v>3.5</v>
      </c>
      <c r="F224" s="24"/>
      <c r="G224" s="26">
        <f t="shared" si="3"/>
        <v>0</v>
      </c>
    </row>
    <row r="225" spans="1:7" ht="42.75" customHeight="1" x14ac:dyDescent="0.25">
      <c r="A225" s="12" t="s">
        <v>450</v>
      </c>
      <c r="B225" s="22" t="s">
        <v>451</v>
      </c>
      <c r="C225" s="6" t="s">
        <v>398</v>
      </c>
      <c r="D225" s="13">
        <v>5.5</v>
      </c>
      <c r="F225" s="24"/>
      <c r="G225" s="26">
        <f t="shared" si="3"/>
        <v>0</v>
      </c>
    </row>
    <row r="226" spans="1:7" ht="42.75" customHeight="1" x14ac:dyDescent="0.25">
      <c r="A226" s="12" t="s">
        <v>460</v>
      </c>
      <c r="B226" s="22" t="s">
        <v>461</v>
      </c>
      <c r="C226" s="6">
        <v>14</v>
      </c>
      <c r="D226" s="13">
        <v>8.5</v>
      </c>
      <c r="F226" s="24"/>
      <c r="G226" s="26">
        <f t="shared" si="3"/>
        <v>0</v>
      </c>
    </row>
    <row r="227" spans="1:7" ht="42.75" customHeight="1" x14ac:dyDescent="0.25">
      <c r="A227" s="12" t="s">
        <v>462</v>
      </c>
      <c r="B227" s="22" t="s">
        <v>463</v>
      </c>
      <c r="C227" s="6">
        <v>18</v>
      </c>
      <c r="D227" s="13">
        <v>5.7</v>
      </c>
      <c r="F227" s="24"/>
      <c r="G227" s="26">
        <f t="shared" si="3"/>
        <v>0</v>
      </c>
    </row>
    <row r="228" spans="1:7" ht="42.75" customHeight="1" x14ac:dyDescent="0.25">
      <c r="A228" s="12" t="s">
        <v>472</v>
      </c>
      <c r="B228" s="22" t="s">
        <v>473</v>
      </c>
      <c r="C228" s="6" t="s">
        <v>198</v>
      </c>
      <c r="D228" s="13">
        <v>4</v>
      </c>
      <c r="F228" s="24"/>
      <c r="G228" s="26">
        <f t="shared" si="3"/>
        <v>0</v>
      </c>
    </row>
    <row r="229" spans="1:7" ht="42.75" customHeight="1" x14ac:dyDescent="0.25">
      <c r="A229" s="12" t="s">
        <v>492</v>
      </c>
      <c r="B229" s="22" t="s">
        <v>493</v>
      </c>
      <c r="C229" s="6" t="s">
        <v>398</v>
      </c>
      <c r="D229" s="13">
        <v>4.8</v>
      </c>
      <c r="F229" s="24"/>
      <c r="G229" s="26">
        <f t="shared" si="3"/>
        <v>0</v>
      </c>
    </row>
    <row r="230" spans="1:7" ht="42.75" customHeight="1" x14ac:dyDescent="0.25">
      <c r="A230" s="12" t="s">
        <v>437</v>
      </c>
      <c r="B230" s="22" t="s">
        <v>438</v>
      </c>
      <c r="C230" s="6" t="s">
        <v>381</v>
      </c>
      <c r="D230" s="13">
        <v>8</v>
      </c>
      <c r="F230" s="24"/>
      <c r="G230" s="26">
        <f t="shared" si="3"/>
        <v>0</v>
      </c>
    </row>
    <row r="231" spans="1:7" ht="42.75" customHeight="1" x14ac:dyDescent="0.25">
      <c r="A231" s="12" t="s">
        <v>500</v>
      </c>
      <c r="B231" s="22" t="s">
        <v>501</v>
      </c>
      <c r="C231" s="6" t="s">
        <v>393</v>
      </c>
      <c r="D231" s="13">
        <v>5</v>
      </c>
      <c r="F231" s="24"/>
      <c r="G231" s="26">
        <f t="shared" si="3"/>
        <v>0</v>
      </c>
    </row>
    <row r="232" spans="1:7" ht="42.75" customHeight="1" x14ac:dyDescent="0.25">
      <c r="A232" s="12" t="s">
        <v>496</v>
      </c>
      <c r="B232" s="22" t="s">
        <v>497</v>
      </c>
      <c r="C232" s="6" t="s">
        <v>403</v>
      </c>
      <c r="D232" s="13">
        <v>5</v>
      </c>
      <c r="F232" s="24"/>
      <c r="G232" s="26">
        <f t="shared" si="3"/>
        <v>0</v>
      </c>
    </row>
    <row r="233" spans="1:7" ht="42.75" customHeight="1" x14ac:dyDescent="0.25">
      <c r="A233" s="12" t="s">
        <v>498</v>
      </c>
      <c r="B233" s="22" t="s">
        <v>499</v>
      </c>
      <c r="C233" s="6" t="s">
        <v>398</v>
      </c>
      <c r="D233" s="13">
        <v>5</v>
      </c>
      <c r="F233" s="24"/>
      <c r="G233" s="26">
        <f t="shared" si="3"/>
        <v>0</v>
      </c>
    </row>
    <row r="234" spans="1:7" ht="42.75" customHeight="1" x14ac:dyDescent="0.25">
      <c r="A234" s="12" t="s">
        <v>502</v>
      </c>
      <c r="B234" s="22" t="s">
        <v>503</v>
      </c>
      <c r="C234" s="6" t="s">
        <v>424</v>
      </c>
      <c r="D234" s="13">
        <v>26</v>
      </c>
      <c r="F234" s="24"/>
      <c r="G234" s="26">
        <f t="shared" si="3"/>
        <v>0</v>
      </c>
    </row>
    <row r="235" spans="1:7" ht="42.75" customHeight="1" x14ac:dyDescent="0.25">
      <c r="A235" s="12" t="s">
        <v>179</v>
      </c>
      <c r="B235" s="22" t="s">
        <v>180</v>
      </c>
      <c r="C235" s="30"/>
      <c r="D235" s="13">
        <v>11</v>
      </c>
      <c r="E235" s="20"/>
      <c r="F235" s="24"/>
      <c r="G235" s="26">
        <f t="shared" si="3"/>
        <v>0</v>
      </c>
    </row>
    <row r="236" spans="1:7" ht="57" customHeight="1" x14ac:dyDescent="0.25">
      <c r="A236" s="39" t="s">
        <v>361</v>
      </c>
      <c r="B236" s="40"/>
      <c r="C236" s="40"/>
      <c r="D236" s="41"/>
      <c r="E236" s="5"/>
      <c r="F236" s="25">
        <f>SUM(F3:F235)</f>
        <v>0</v>
      </c>
    </row>
    <row r="237" spans="1:7" ht="57" customHeight="1" x14ac:dyDescent="0.25">
      <c r="A237" s="39" t="s">
        <v>362</v>
      </c>
      <c r="B237" s="40"/>
      <c r="C237" s="40"/>
      <c r="D237" s="41"/>
      <c r="E237" s="5"/>
      <c r="F237" s="25">
        <f>SUM(G3:G235)</f>
        <v>0</v>
      </c>
    </row>
    <row r="238" spans="1:7" ht="42.75" customHeight="1" x14ac:dyDescent="0.25">
      <c r="F238" s="20"/>
    </row>
    <row r="239" spans="1:7" ht="42.75" customHeight="1" x14ac:dyDescent="0.25">
      <c r="F239" s="20"/>
    </row>
    <row r="240" spans="1:7" ht="42.75" customHeight="1" x14ac:dyDescent="0.25">
      <c r="F240" s="20"/>
    </row>
    <row r="241" spans="6:6" ht="42.75" customHeight="1" x14ac:dyDescent="0.25">
      <c r="F241" s="20"/>
    </row>
    <row r="242" spans="6:6" ht="42.75" customHeight="1" x14ac:dyDescent="0.25">
      <c r="F242" s="20"/>
    </row>
    <row r="243" spans="6:6" ht="42.75" customHeight="1" x14ac:dyDescent="0.25">
      <c r="F243" s="20"/>
    </row>
    <row r="244" spans="6:6" ht="42.75" customHeight="1" x14ac:dyDescent="0.25">
      <c r="F244" s="20"/>
    </row>
    <row r="245" spans="6:6" ht="42.75" customHeight="1" x14ac:dyDescent="0.25">
      <c r="F245" s="20"/>
    </row>
    <row r="246" spans="6:6" ht="42.75" customHeight="1" x14ac:dyDescent="0.25">
      <c r="F246" s="20"/>
    </row>
    <row r="247" spans="6:6" ht="42.75" customHeight="1" x14ac:dyDescent="0.25">
      <c r="F247" s="20"/>
    </row>
    <row r="248" spans="6:6" ht="42.75" customHeight="1" x14ac:dyDescent="0.25">
      <c r="F248" s="20"/>
    </row>
    <row r="249" spans="6:6" ht="42.75" customHeight="1" x14ac:dyDescent="0.25">
      <c r="F249" s="20"/>
    </row>
    <row r="250" spans="6:6" ht="42.75" customHeight="1" x14ac:dyDescent="0.25">
      <c r="F250" s="20"/>
    </row>
    <row r="251" spans="6:6" ht="42.75" customHeight="1" x14ac:dyDescent="0.25">
      <c r="F251" s="20"/>
    </row>
    <row r="252" spans="6:6" ht="42.75" customHeight="1" x14ac:dyDescent="0.25">
      <c r="F252" s="20"/>
    </row>
    <row r="253" spans="6:6" ht="42.75" customHeight="1" x14ac:dyDescent="0.25">
      <c r="F253" s="20"/>
    </row>
    <row r="254" spans="6:6" ht="42.75" customHeight="1" x14ac:dyDescent="0.25">
      <c r="F254" s="20"/>
    </row>
    <row r="255" spans="6:6" ht="42.75" customHeight="1" x14ac:dyDescent="0.25">
      <c r="F255" s="20"/>
    </row>
    <row r="256" spans="6:6" ht="42.75" customHeight="1" x14ac:dyDescent="0.25">
      <c r="F256" s="20"/>
    </row>
    <row r="257" spans="6:6" ht="42.75" customHeight="1" x14ac:dyDescent="0.25">
      <c r="F257" s="20"/>
    </row>
    <row r="258" spans="6:6" ht="42.75" customHeight="1" x14ac:dyDescent="0.25">
      <c r="F258" s="20"/>
    </row>
    <row r="259" spans="6:6" ht="42.75" customHeight="1" x14ac:dyDescent="0.25">
      <c r="F259" s="20"/>
    </row>
    <row r="260" spans="6:6" ht="42.75" customHeight="1" x14ac:dyDescent="0.25">
      <c r="F260" s="20"/>
    </row>
    <row r="261" spans="6:6" ht="42.75" customHeight="1" x14ac:dyDescent="0.25">
      <c r="F261" s="20"/>
    </row>
    <row r="262" spans="6:6" ht="42.75" customHeight="1" x14ac:dyDescent="0.25">
      <c r="F262" s="20"/>
    </row>
    <row r="263" spans="6:6" ht="42.75" customHeight="1" x14ac:dyDescent="0.25">
      <c r="F263" s="20"/>
    </row>
    <row r="264" spans="6:6" ht="42.75" customHeight="1" x14ac:dyDescent="0.25">
      <c r="F264" s="20"/>
    </row>
    <row r="265" spans="6:6" ht="42.75" customHeight="1" x14ac:dyDescent="0.25">
      <c r="F265" s="20"/>
    </row>
  </sheetData>
  <autoFilter ref="A1:G265">
    <filterColumn colId="0" showButton="0"/>
    <filterColumn colId="2" showButton="0"/>
    <filterColumn colId="3" showButton="0"/>
  </autoFilter>
  <sortState ref="A3:F252">
    <sortCondition ref="A3"/>
  </sortState>
  <mergeCells count="4">
    <mergeCell ref="A1:B1"/>
    <mergeCell ref="C1:E1"/>
    <mergeCell ref="A236:D236"/>
    <mergeCell ref="A237:D237"/>
  </mergeCells>
  <conditionalFormatting sqref="A110:A111">
    <cfRule type="duplicateValues" dxfId="25" priority="31"/>
  </conditionalFormatting>
  <conditionalFormatting sqref="B110:B111">
    <cfRule type="duplicateValues" dxfId="24" priority="33"/>
  </conditionalFormatting>
  <conditionalFormatting sqref="A103:B108">
    <cfRule type="duplicateValues" dxfId="23" priority="43"/>
  </conditionalFormatting>
  <conditionalFormatting sqref="A109:B109 D109">
    <cfRule type="duplicateValues" dxfId="22" priority="45"/>
  </conditionalFormatting>
  <conditionalFormatting sqref="A133:A135">
    <cfRule type="duplicateValues" dxfId="21" priority="23"/>
  </conditionalFormatting>
  <conditionalFormatting sqref="A90:A102 A3:A83 A174">
    <cfRule type="duplicateValues" dxfId="20" priority="51"/>
  </conditionalFormatting>
  <conditionalFormatting sqref="A84:A89">
    <cfRule type="duplicateValues" dxfId="19" priority="53"/>
  </conditionalFormatting>
  <conditionalFormatting sqref="A112:D112">
    <cfRule type="duplicateValues" dxfId="18" priority="20"/>
  </conditionalFormatting>
  <conditionalFormatting sqref="A113:C113">
    <cfRule type="duplicateValues" dxfId="17" priority="18"/>
  </conditionalFormatting>
  <conditionalFormatting sqref="B114">
    <cfRule type="duplicateValues" dxfId="16" priority="17"/>
  </conditionalFormatting>
  <conditionalFormatting sqref="B115">
    <cfRule type="duplicateValues" dxfId="15" priority="16"/>
  </conditionalFormatting>
  <conditionalFormatting sqref="B116">
    <cfRule type="duplicateValues" dxfId="14" priority="15"/>
  </conditionalFormatting>
  <conditionalFormatting sqref="B117">
    <cfRule type="duplicateValues" dxfId="13" priority="14"/>
  </conditionalFormatting>
  <conditionalFormatting sqref="B118">
    <cfRule type="duplicateValues" dxfId="12" priority="13"/>
  </conditionalFormatting>
  <conditionalFormatting sqref="B119">
    <cfRule type="duplicateValues" dxfId="11" priority="12"/>
  </conditionalFormatting>
  <conditionalFormatting sqref="B120">
    <cfRule type="duplicateValues" dxfId="10" priority="11"/>
  </conditionalFormatting>
  <conditionalFormatting sqref="B121">
    <cfRule type="duplicateValues" dxfId="9" priority="10"/>
  </conditionalFormatting>
  <conditionalFormatting sqref="B122">
    <cfRule type="duplicateValues" dxfId="8" priority="8"/>
  </conditionalFormatting>
  <conditionalFormatting sqref="B123:B124">
    <cfRule type="duplicateValues" dxfId="7" priority="7"/>
  </conditionalFormatting>
  <conditionalFormatting sqref="B125">
    <cfRule type="duplicateValues" dxfId="6" priority="6"/>
  </conditionalFormatting>
  <conditionalFormatting sqref="B126">
    <cfRule type="duplicateValues" dxfId="5" priority="5"/>
  </conditionalFormatting>
  <conditionalFormatting sqref="B127">
    <cfRule type="duplicateValues" dxfId="4" priority="4"/>
  </conditionalFormatting>
  <conditionalFormatting sqref="B128:B135">
    <cfRule type="duplicateValues" dxfId="3" priority="3"/>
  </conditionalFormatting>
  <conditionalFormatting sqref="B136:B173">
    <cfRule type="duplicateValues" dxfId="2" priority="2"/>
  </conditionalFormatting>
  <conditionalFormatting sqref="A114:A132">
    <cfRule type="duplicateValues" dxfId="1" priority="54"/>
  </conditionalFormatting>
  <conditionalFormatting sqref="B175:B235">
    <cfRule type="duplicateValues" dxfId="0" priority="7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2021-01-27T07:17:43Z</dcterms:modified>
</cp:coreProperties>
</file>